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Multi" sheetId="1" r:id="rId1"/>
    <sheet name="Einzelwertung" sheetId="2" r:id="rId2"/>
    <sheet name="Mannschaft" sheetId="3" r:id="rId3"/>
  </sheets>
  <definedNames>
    <definedName name="_xlnm.Print_Titles" localSheetId="1">'Einzelwertung'!$1:$5</definedName>
    <definedName name="_xlnm.Print_Titles" localSheetId="2">'Mannschaft'!$2:$9</definedName>
    <definedName name="Excel_BuiltIn_Print_Titles" localSheetId="1">'Einzelwertung'!$1:$5</definedName>
    <definedName name="Excel_BuiltIn_Print_Titles" localSheetId="2">'Mannschaft'!$2:$9</definedName>
  </definedNames>
  <calcPr fullCalcOnLoad="1"/>
</workbook>
</file>

<file path=xl/sharedStrings.xml><?xml version="1.0" encoding="utf-8"?>
<sst xmlns="http://schemas.openxmlformats.org/spreadsheetml/2006/main" count="399" uniqueCount="163">
  <si>
    <t xml:space="preserve">Ergebnisliste 12. Hallenpokal "Berliner Bär" im Castingsport am 19. Februar 2011  </t>
  </si>
  <si>
    <t>Berlin, Sporthalle Alfred - Kowalke - Strasse</t>
  </si>
  <si>
    <t>Multi</t>
  </si>
  <si>
    <t>Name</t>
  </si>
  <si>
    <t>Vorname</t>
  </si>
  <si>
    <t>Verein</t>
  </si>
  <si>
    <t>Klasse</t>
  </si>
  <si>
    <t>Platz</t>
  </si>
  <si>
    <t xml:space="preserve"> </t>
  </si>
  <si>
    <t>Wagner</t>
  </si>
  <si>
    <t>Frank</t>
  </si>
  <si>
    <t>SC Borussia Friedrichsf.</t>
  </si>
  <si>
    <t>LM</t>
  </si>
  <si>
    <t>Stein</t>
  </si>
  <si>
    <t>Ralf</t>
  </si>
  <si>
    <t>SFC Neptun Luckenau</t>
  </si>
  <si>
    <t>S</t>
  </si>
  <si>
    <t>Gath</t>
  </si>
  <si>
    <t>Benjamin</t>
  </si>
  <si>
    <t>Weigel</t>
  </si>
  <si>
    <t>Thomas</t>
  </si>
  <si>
    <t>Demin</t>
  </si>
  <si>
    <t>Evgeni</t>
  </si>
  <si>
    <t>Nowak</t>
  </si>
  <si>
    <t>Lutz</t>
  </si>
  <si>
    <t>Janet</t>
  </si>
  <si>
    <t>LD</t>
  </si>
  <si>
    <t>Döhring</t>
  </si>
  <si>
    <t>Alex</t>
  </si>
  <si>
    <t>Jedermann</t>
  </si>
  <si>
    <t>Pasch</t>
  </si>
  <si>
    <t>Ronald</t>
  </si>
  <si>
    <t>AV Goldhaken</t>
  </si>
  <si>
    <t>Oelke</t>
  </si>
  <si>
    <t>Heinz</t>
  </si>
  <si>
    <t>Paege</t>
  </si>
  <si>
    <t>Oliver</t>
  </si>
  <si>
    <t>Pfeiffer</t>
  </si>
  <si>
    <t>Fabian</t>
  </si>
  <si>
    <t>ASV Petri Heil Gützkow</t>
  </si>
  <si>
    <t>Eberhardt</t>
  </si>
  <si>
    <t>Wolfgang</t>
  </si>
  <si>
    <t xml:space="preserve">Ergebnisliste Hallenpokal "Berliner Bär" im Castingsport am 24. Februar 2024  </t>
  </si>
  <si>
    <t>Berlin, Sporthalle Degnerstraße</t>
  </si>
  <si>
    <t>Man.</t>
  </si>
  <si>
    <t>D 8</t>
  </si>
  <si>
    <t>D 3</t>
  </si>
  <si>
    <t>D4</t>
  </si>
  <si>
    <t>GePrä</t>
  </si>
  <si>
    <t>GeZiel</t>
  </si>
  <si>
    <t>Punkte</t>
  </si>
  <si>
    <t>Schulz</t>
  </si>
  <si>
    <t>Steffen</t>
  </si>
  <si>
    <t>Hsh</t>
  </si>
  <si>
    <t>LK</t>
  </si>
  <si>
    <t>Hüter</t>
  </si>
  <si>
    <t>Thorsten</t>
  </si>
  <si>
    <t>Evgenij</t>
  </si>
  <si>
    <t>Herling</t>
  </si>
  <si>
    <t>Slava</t>
  </si>
  <si>
    <t>Reiß</t>
  </si>
  <si>
    <t>Manfred</t>
  </si>
  <si>
    <t>OG Heswi</t>
  </si>
  <si>
    <t>Sen</t>
  </si>
  <si>
    <t>Geisler</t>
  </si>
  <si>
    <t>Jürgen</t>
  </si>
  <si>
    <t>Christoph</t>
  </si>
  <si>
    <t>Graf</t>
  </si>
  <si>
    <t>Herbert</t>
  </si>
  <si>
    <t>Zimmermann</t>
  </si>
  <si>
    <t>Britta</t>
  </si>
  <si>
    <t>DK</t>
  </si>
  <si>
    <t>Erdmann</t>
  </si>
  <si>
    <t>Gabi</t>
  </si>
  <si>
    <t>Kehr</t>
  </si>
  <si>
    <t xml:space="preserve"> H. Graf   H.Oelke</t>
  </si>
  <si>
    <t xml:space="preserve"> J.Geisler    S. Herling</t>
  </si>
  <si>
    <t xml:space="preserve">     T. Hüter G. Kehr</t>
  </si>
  <si>
    <t xml:space="preserve">  G. Erdmann St. Schulz</t>
  </si>
  <si>
    <t xml:space="preserve">    M. Reiss E.Demmin</t>
  </si>
  <si>
    <t xml:space="preserve">  B. Zimmermann Christoph</t>
  </si>
  <si>
    <t xml:space="preserve">Ergebnisliste 12. Hallenpokal "Berliner Bär" im Castingsport am 19. Februar 2010  </t>
  </si>
  <si>
    <t xml:space="preserve">Mannschaftswertung  </t>
  </si>
  <si>
    <t>Mann-</t>
  </si>
  <si>
    <t>Gewicht</t>
  </si>
  <si>
    <t>Gesamt</t>
  </si>
  <si>
    <t>schaft</t>
  </si>
  <si>
    <t>Präzision</t>
  </si>
  <si>
    <t>Ziel</t>
  </si>
  <si>
    <t>Erwachsene</t>
  </si>
  <si>
    <t>VDSF</t>
  </si>
  <si>
    <t>Andrea</t>
  </si>
  <si>
    <t>D</t>
  </si>
  <si>
    <t>OG Hessenwinkel</t>
  </si>
  <si>
    <t>DAV</t>
  </si>
  <si>
    <t>Frahm</t>
  </si>
  <si>
    <t>AF Hohenschönhausen</t>
  </si>
  <si>
    <t>Raese</t>
  </si>
  <si>
    <t>Hans-Ulrich</t>
  </si>
  <si>
    <t>AV Neuseeland</t>
  </si>
  <si>
    <t>Trost</t>
  </si>
  <si>
    <t>Olaf</t>
  </si>
  <si>
    <t>Krakow am See</t>
  </si>
  <si>
    <t>Mansfeld</t>
  </si>
  <si>
    <t>Mario</t>
  </si>
  <si>
    <t>Patt</t>
  </si>
  <si>
    <t>Friedrich</t>
  </si>
  <si>
    <t>Goddäus</t>
  </si>
  <si>
    <t>Erich</t>
  </si>
  <si>
    <t>LV Berlin-Brandenburg</t>
  </si>
  <si>
    <t>Jörß</t>
  </si>
  <si>
    <t>Kevin</t>
  </si>
  <si>
    <t>Schmidt</t>
  </si>
  <si>
    <t>Stefan</t>
  </si>
  <si>
    <t>DJM</t>
  </si>
  <si>
    <t>Sarah</t>
  </si>
  <si>
    <t>AJW</t>
  </si>
  <si>
    <t>Zepke</t>
  </si>
  <si>
    <t>SAV 47 Spandau</t>
  </si>
  <si>
    <t>AV Biesdorf</t>
  </si>
  <si>
    <t>Kaersten</t>
  </si>
  <si>
    <t>Petra</t>
  </si>
  <si>
    <t>AV Buchholz</t>
  </si>
  <si>
    <t>Havranek</t>
  </si>
  <si>
    <t>Käthe</t>
  </si>
  <si>
    <t>Jugend</t>
  </si>
  <si>
    <t>Kainert</t>
  </si>
  <si>
    <t>Jonas</t>
  </si>
  <si>
    <t>Eric</t>
  </si>
  <si>
    <t>Wenzel</t>
  </si>
  <si>
    <t>Christopher</t>
  </si>
  <si>
    <t>Lerchenfeld</t>
  </si>
  <si>
    <t>Simon</t>
  </si>
  <si>
    <t>Böttcher</t>
  </si>
  <si>
    <t>Felix</t>
  </si>
  <si>
    <t>Sperling</t>
  </si>
  <si>
    <t>Gerard</t>
  </si>
  <si>
    <t>Abel</t>
  </si>
  <si>
    <t>Pascal</t>
  </si>
  <si>
    <t>CJM</t>
  </si>
  <si>
    <t>Pilz</t>
  </si>
  <si>
    <t>Kölbel</t>
  </si>
  <si>
    <t>Max</t>
  </si>
  <si>
    <t>AV Seegrund Ahlbeck</t>
  </si>
  <si>
    <t>Pauline</t>
  </si>
  <si>
    <t>DJW</t>
  </si>
  <si>
    <t>Winkel</t>
  </si>
  <si>
    <t>Patryk-Sebastian</t>
  </si>
  <si>
    <t>Otto</t>
  </si>
  <si>
    <t>Justin</t>
  </si>
  <si>
    <t>Albrecht</t>
  </si>
  <si>
    <t>Paul</t>
  </si>
  <si>
    <t>SAV Hönow</t>
  </si>
  <si>
    <t>AJM</t>
  </si>
  <si>
    <t>Richter</t>
  </si>
  <si>
    <t>Julia</t>
  </si>
  <si>
    <t>Yapiki</t>
  </si>
  <si>
    <t>Yasemin</t>
  </si>
  <si>
    <t>Rattke</t>
  </si>
  <si>
    <t>Dennes</t>
  </si>
  <si>
    <t>Domenik</t>
  </si>
  <si>
    <t>Laura-Luisa</t>
  </si>
  <si>
    <t>Tokessa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</si>
</sst>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€]#,##0.00_);[RED]\([$€]#,##0.00\)"/>
    <numFmt numFmtId="166" formatCode="#,##0"/>
    <numFmt numFmtId="167" formatCode="[$-407]dd/\ mmm"/>
  </numFmts>
  <fonts count="24">
    <font>
      <sz val="10"/>
      <name val="MS Sans Serif"/>
      <family val="0"/>
    </font>
    <font>
      <sz val="10"/>
      <name val="Arial"/>
      <family val="0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30"/>
      <name val="MS Sans Serif"/>
      <family val="2"/>
    </font>
    <font>
      <sz val="9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MS Sans Serif"/>
      <family val="2"/>
    </font>
    <font>
      <sz val="10"/>
      <color indexed="30"/>
      <name val="Arial"/>
      <family val="2"/>
    </font>
    <font>
      <sz val="8"/>
      <name val="Arial Narrow"/>
      <family val="2"/>
    </font>
    <font>
      <b/>
      <sz val="10"/>
      <color indexed="30"/>
      <name val="Arial Narrow"/>
      <family val="2"/>
    </font>
    <font>
      <b/>
      <sz val="12"/>
      <color indexed="30"/>
      <name val="Arial"/>
      <family val="2"/>
    </font>
    <font>
      <sz val="8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3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122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6" fontId="2" fillId="0" borderId="0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 shrinkToFit="1"/>
      <protection/>
    </xf>
    <xf numFmtId="164" fontId="4" fillId="0" borderId="0" xfId="0" applyNumberFormat="1" applyFont="1" applyFill="1" applyBorder="1" applyAlignment="1" applyProtection="1">
      <alignment shrinkToFit="1"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horizontal="left"/>
      <protection/>
    </xf>
    <xf numFmtId="164" fontId="1" fillId="0" borderId="1" xfId="0" applyNumberFormat="1" applyFont="1" applyFill="1" applyBorder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 horizontal="center"/>
      <protection/>
    </xf>
    <xf numFmtId="164" fontId="9" fillId="0" borderId="0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164" fontId="1" fillId="0" borderId="1" xfId="0" applyNumberFormat="1" applyFont="1" applyFill="1" applyBorder="1" applyAlignment="1" applyProtection="1">
      <alignment shrinkToFit="1"/>
      <protection/>
    </xf>
    <xf numFmtId="164" fontId="10" fillId="0" borderId="0" xfId="0" applyFont="1" applyAlignment="1">
      <alignment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left" vertical="center" shrinkToFit="1"/>
      <protection/>
    </xf>
    <xf numFmtId="164" fontId="1" fillId="0" borderId="0" xfId="0" applyNumberFormat="1" applyFont="1" applyFill="1" applyBorder="1" applyAlignment="1" applyProtection="1">
      <alignment horizontal="center" vertical="center" shrinkToFit="1"/>
      <protection/>
    </xf>
    <xf numFmtId="164" fontId="11" fillId="0" borderId="0" xfId="0" applyNumberFormat="1" applyFont="1" applyFill="1" applyBorder="1" applyAlignment="1" applyProtection="1">
      <alignment horizontal="center" vertical="center" shrinkToFit="1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6" fontId="2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left" vertical="center" shrinkToFit="1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" xfId="0" applyNumberFormat="1" applyFont="1" applyFill="1" applyBorder="1" applyAlignment="1" applyProtection="1">
      <alignment horizontal="center" vertical="center"/>
      <protection/>
    </xf>
    <xf numFmtId="166" fontId="7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164" fontId="8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1" xfId="0" applyNumberFormat="1" applyFont="1" applyFill="1" applyBorder="1" applyAlignment="1" applyProtection="1">
      <alignment horizontal="left" vertical="center" shrinkToFit="1"/>
      <protection/>
    </xf>
    <xf numFmtId="164" fontId="1" fillId="0" borderId="1" xfId="0" applyNumberFormat="1" applyFont="1" applyFill="1" applyBorder="1" applyAlignment="1" applyProtection="1">
      <alignment horizontal="center" vertical="center" shrinkToFit="1"/>
      <protection/>
    </xf>
    <xf numFmtId="164" fontId="11" fillId="0" borderId="1" xfId="0" applyNumberFormat="1" applyFont="1" applyFill="1" applyBorder="1" applyAlignment="1" applyProtection="1">
      <alignment horizontal="center" vertical="center" shrinkToFit="1"/>
      <protection/>
    </xf>
    <xf numFmtId="164" fontId="11" fillId="0" borderId="1" xfId="0" applyNumberFormat="1" applyFont="1" applyFill="1" applyBorder="1" applyAlignment="1" applyProtection="1">
      <alignment horizontal="center" vertical="center"/>
      <protection/>
    </xf>
    <xf numFmtId="166" fontId="11" fillId="0" borderId="1" xfId="0" applyNumberFormat="1" applyFont="1" applyFill="1" applyBorder="1" applyAlignment="1" applyProtection="1">
      <alignment horizontal="center" vertical="center"/>
      <protection/>
    </xf>
    <xf numFmtId="164" fontId="12" fillId="0" borderId="1" xfId="0" applyNumberFormat="1" applyFont="1" applyFill="1" applyBorder="1" applyAlignment="1" applyProtection="1">
      <alignment horizontal="center" vertical="center" shrinkToFit="1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9" fillId="0" borderId="1" xfId="0" applyNumberFormat="1" applyFont="1" applyFill="1" applyBorder="1" applyAlignment="1" applyProtection="1">
      <alignment horizontal="center"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6" fontId="1" fillId="0" borderId="1" xfId="0" applyNumberFormat="1" applyFont="1" applyFill="1" applyBorder="1" applyAlignment="1" applyProtection="1">
      <alignment horizontal="center" vertical="center"/>
      <protection/>
    </xf>
    <xf numFmtId="164" fontId="8" fillId="0" borderId="1" xfId="0" applyNumberFormat="1" applyFont="1" applyFill="1" applyBorder="1" applyAlignment="1" applyProtection="1">
      <alignment horizontal="center" vertical="center"/>
      <protection/>
    </xf>
    <xf numFmtId="164" fontId="13" fillId="0" borderId="0" xfId="20" applyNumberFormat="1" applyFill="1" applyBorder="1" applyAlignment="1" applyProtection="1">
      <alignment horizontal="center" vertical="center"/>
      <protection/>
    </xf>
    <xf numFmtId="164" fontId="0" fillId="0" borderId="1" xfId="0" applyFont="1" applyBorder="1" applyAlignment="1">
      <alignment horizontal="left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left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left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left"/>
    </xf>
    <xf numFmtId="166" fontId="1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shrinkToFit="1"/>
      <protection/>
    </xf>
    <xf numFmtId="164" fontId="15" fillId="0" borderId="0" xfId="0" applyNumberFormat="1" applyFont="1" applyFill="1" applyBorder="1" applyAlignment="1" applyProtection="1">
      <alignment shrinkToFit="1"/>
      <protection/>
    </xf>
    <xf numFmtId="164" fontId="2" fillId="0" borderId="0" xfId="0" applyNumberFormat="1" applyFont="1" applyFill="1" applyBorder="1" applyAlignment="1" applyProtection="1">
      <alignment horizontal="center" shrinkToFit="1"/>
      <protection/>
    </xf>
    <xf numFmtId="166" fontId="2" fillId="0" borderId="0" xfId="0" applyNumberFormat="1" applyFont="1" applyFill="1" applyBorder="1" applyAlignment="1" applyProtection="1">
      <alignment shrinkToFit="1"/>
      <protection/>
    </xf>
    <xf numFmtId="164" fontId="16" fillId="0" borderId="0" xfId="0" applyNumberFormat="1" applyFont="1" applyFill="1" applyBorder="1" applyAlignment="1" applyProtection="1">
      <alignment horizontal="center" shrinkToFit="1"/>
      <protection/>
    </xf>
    <xf numFmtId="164" fontId="17" fillId="0" borderId="0" xfId="0" applyNumberFormat="1" applyFont="1" applyFill="1" applyBorder="1" applyAlignment="1" applyProtection="1">
      <alignment horizontal="center" shrinkToFit="1"/>
      <protection/>
    </xf>
    <xf numFmtId="164" fontId="4" fillId="0" borderId="0" xfId="0" applyNumberFormat="1" applyFont="1" applyFill="1" applyBorder="1" applyAlignment="1" applyProtection="1">
      <alignment horizontal="left" shrinkToFit="1"/>
      <protection/>
    </xf>
    <xf numFmtId="164" fontId="5" fillId="0" borderId="0" xfId="0" applyNumberFormat="1" applyFont="1" applyFill="1" applyBorder="1" applyAlignment="1" applyProtection="1">
      <alignment shrinkToFit="1"/>
      <protection/>
    </xf>
    <xf numFmtId="164" fontId="5" fillId="0" borderId="0" xfId="0" applyNumberFormat="1" applyFont="1" applyFill="1" applyBorder="1" applyAlignment="1" applyProtection="1">
      <alignment horizontal="center" shrinkToFit="1"/>
      <protection/>
    </xf>
    <xf numFmtId="166" fontId="5" fillId="0" borderId="0" xfId="0" applyNumberFormat="1" applyFont="1" applyFill="1" applyBorder="1" applyAlignment="1" applyProtection="1">
      <alignment shrinkToFit="1"/>
      <protection/>
    </xf>
    <xf numFmtId="164" fontId="7" fillId="0" borderId="0" xfId="0" applyNumberFormat="1" applyFont="1" applyFill="1" applyBorder="1" applyAlignment="1" applyProtection="1">
      <alignment horizontal="left" shrinkToFit="1"/>
      <protection/>
    </xf>
    <xf numFmtId="164" fontId="1" fillId="0" borderId="0" xfId="0" applyNumberFormat="1" applyFont="1" applyFill="1" applyBorder="1" applyAlignment="1" applyProtection="1">
      <alignment shrinkToFit="1"/>
      <protection/>
    </xf>
    <xf numFmtId="164" fontId="18" fillId="0" borderId="0" xfId="0" applyNumberFormat="1" applyFont="1" applyFill="1" applyBorder="1" applyAlignment="1" applyProtection="1">
      <alignment shrinkToFit="1"/>
      <protection/>
    </xf>
    <xf numFmtId="164" fontId="1" fillId="0" borderId="0" xfId="0" applyNumberFormat="1" applyFont="1" applyFill="1" applyBorder="1" applyAlignment="1" applyProtection="1">
      <alignment horizontal="center" shrinkToFit="1"/>
      <protection/>
    </xf>
    <xf numFmtId="166" fontId="1" fillId="0" borderId="0" xfId="0" applyNumberFormat="1" applyFont="1" applyFill="1" applyBorder="1" applyAlignment="1" applyProtection="1">
      <alignment shrinkToFit="1"/>
      <protection/>
    </xf>
    <xf numFmtId="164" fontId="19" fillId="0" borderId="0" xfId="0" applyNumberFormat="1" applyFont="1" applyFill="1" applyBorder="1" applyAlignment="1" applyProtection="1">
      <alignment horizontal="center" shrinkToFit="1"/>
      <protection/>
    </xf>
    <xf numFmtId="164" fontId="11" fillId="0" borderId="2" xfId="0" applyNumberFormat="1" applyFont="1" applyFill="1" applyBorder="1" applyAlignment="1" applyProtection="1">
      <alignment shrinkToFit="1"/>
      <protection/>
    </xf>
    <xf numFmtId="164" fontId="11" fillId="0" borderId="3" xfId="0" applyNumberFormat="1" applyFont="1" applyFill="1" applyBorder="1" applyAlignment="1" applyProtection="1">
      <alignment shrinkToFit="1"/>
      <protection/>
    </xf>
    <xf numFmtId="164" fontId="18" fillId="0" borderId="3" xfId="0" applyNumberFormat="1" applyFont="1" applyFill="1" applyBorder="1" applyAlignment="1" applyProtection="1">
      <alignment shrinkToFit="1"/>
      <protection/>
    </xf>
    <xf numFmtId="164" fontId="11" fillId="0" borderId="2" xfId="0" applyNumberFormat="1" applyFont="1" applyFill="1" applyBorder="1" applyAlignment="1" applyProtection="1">
      <alignment horizontal="center" shrinkToFit="1"/>
      <protection/>
    </xf>
    <xf numFmtId="166" fontId="11" fillId="0" borderId="2" xfId="0" applyNumberFormat="1" applyFont="1" applyFill="1" applyBorder="1" applyAlignment="1" applyProtection="1">
      <alignment shrinkToFit="1"/>
      <protection/>
    </xf>
    <xf numFmtId="166" fontId="11" fillId="0" borderId="3" xfId="0" applyNumberFormat="1" applyFont="1" applyFill="1" applyBorder="1" applyAlignment="1" applyProtection="1">
      <alignment shrinkToFit="1"/>
      <protection/>
    </xf>
    <xf numFmtId="166" fontId="20" fillId="0" borderId="2" xfId="0" applyNumberFormat="1" applyFont="1" applyFill="1" applyBorder="1" applyAlignment="1" applyProtection="1">
      <alignment horizontal="center" shrinkToFit="1"/>
      <protection/>
    </xf>
    <xf numFmtId="164" fontId="11" fillId="0" borderId="0" xfId="0" applyNumberFormat="1" applyFont="1" applyFill="1" applyBorder="1" applyAlignment="1" applyProtection="1">
      <alignment/>
      <protection/>
    </xf>
    <xf numFmtId="164" fontId="11" fillId="0" borderId="1" xfId="0" applyNumberFormat="1" applyFont="1" applyFill="1" applyBorder="1" applyAlignment="1" applyProtection="1">
      <alignment/>
      <protection/>
    </xf>
    <xf numFmtId="164" fontId="21" fillId="0" borderId="4" xfId="0" applyNumberFormat="1" applyFont="1" applyFill="1" applyBorder="1" applyAlignment="1" applyProtection="1">
      <alignment horizontal="left" shrinkToFit="1"/>
      <protection/>
    </xf>
    <xf numFmtId="164" fontId="21" fillId="0" borderId="5" xfId="0" applyNumberFormat="1" applyFont="1" applyFill="1" applyBorder="1" applyAlignment="1" applyProtection="1">
      <alignment horizontal="left" shrinkToFit="1"/>
      <protection/>
    </xf>
    <xf numFmtId="164" fontId="22" fillId="0" borderId="5" xfId="0" applyNumberFormat="1" applyFont="1" applyFill="1" applyBorder="1" applyAlignment="1" applyProtection="1">
      <alignment horizontal="left" shrinkToFit="1"/>
      <protection/>
    </xf>
    <xf numFmtId="164" fontId="11" fillId="0" borderId="4" xfId="0" applyNumberFormat="1" applyFont="1" applyFill="1" applyBorder="1" applyAlignment="1" applyProtection="1">
      <alignment horizontal="center" shrinkToFit="1"/>
      <protection/>
    </xf>
    <xf numFmtId="164" fontId="11" fillId="0" borderId="5" xfId="0" applyNumberFormat="1" applyFont="1" applyFill="1" applyBorder="1" applyAlignment="1" applyProtection="1">
      <alignment shrinkToFit="1"/>
      <protection/>
    </xf>
    <xf numFmtId="166" fontId="11" fillId="0" borderId="4" xfId="0" applyNumberFormat="1" applyFont="1" applyFill="1" applyBorder="1" applyAlignment="1" applyProtection="1">
      <alignment shrinkToFit="1"/>
      <protection/>
    </xf>
    <xf numFmtId="166" fontId="11" fillId="0" borderId="5" xfId="0" applyNumberFormat="1" applyFont="1" applyFill="1" applyBorder="1" applyAlignment="1" applyProtection="1">
      <alignment shrinkToFit="1"/>
      <protection/>
    </xf>
    <xf numFmtId="164" fontId="11" fillId="0" borderId="4" xfId="0" applyNumberFormat="1" applyFont="1" applyFill="1" applyBorder="1" applyAlignment="1" applyProtection="1">
      <alignment shrinkToFit="1"/>
      <protection/>
    </xf>
    <xf numFmtId="166" fontId="20" fillId="0" borderId="4" xfId="0" applyNumberFormat="1" applyFont="1" applyFill="1" applyBorder="1" applyAlignment="1" applyProtection="1">
      <alignment horizontal="center" shrinkToFit="1"/>
      <protection/>
    </xf>
    <xf numFmtId="164" fontId="21" fillId="0" borderId="0" xfId="0" applyNumberFormat="1" applyFont="1" applyFill="1" applyBorder="1" applyAlignment="1" applyProtection="1">
      <alignment horizontal="left" shrinkToFit="1"/>
      <protection/>
    </xf>
    <xf numFmtId="164" fontId="22" fillId="0" borderId="0" xfId="0" applyNumberFormat="1" applyFont="1" applyFill="1" applyBorder="1" applyAlignment="1" applyProtection="1">
      <alignment horizontal="left" shrinkToFit="1"/>
      <protection/>
    </xf>
    <xf numFmtId="164" fontId="11" fillId="0" borderId="0" xfId="0" applyNumberFormat="1" applyFont="1" applyFill="1" applyBorder="1" applyAlignment="1" applyProtection="1">
      <alignment horizontal="center" shrinkToFit="1"/>
      <protection/>
    </xf>
    <xf numFmtId="164" fontId="11" fillId="0" borderId="0" xfId="0" applyNumberFormat="1" applyFont="1" applyFill="1" applyBorder="1" applyAlignment="1" applyProtection="1">
      <alignment shrinkToFit="1"/>
      <protection/>
    </xf>
    <xf numFmtId="166" fontId="11" fillId="0" borderId="0" xfId="0" applyNumberFormat="1" applyFont="1" applyFill="1" applyBorder="1" applyAlignment="1" applyProtection="1">
      <alignment shrinkToFit="1"/>
      <protection/>
    </xf>
    <xf numFmtId="166" fontId="20" fillId="0" borderId="0" xfId="0" applyNumberFormat="1" applyFont="1" applyFill="1" applyBorder="1" applyAlignment="1" applyProtection="1">
      <alignment horizontal="center" shrinkToFit="1"/>
      <protection/>
    </xf>
    <xf numFmtId="164" fontId="11" fillId="0" borderId="1" xfId="0" applyNumberFormat="1" applyFont="1" applyFill="1" applyBorder="1" applyAlignment="1" applyProtection="1">
      <alignment shrinkToFit="1"/>
      <protection/>
    </xf>
    <xf numFmtId="164" fontId="1" fillId="0" borderId="1" xfId="0" applyNumberFormat="1" applyFont="1" applyFill="1" applyBorder="1" applyAlignment="1" applyProtection="1">
      <alignment horizontal="center" shrinkToFit="1"/>
      <protection/>
    </xf>
    <xf numFmtId="166" fontId="1" fillId="0" borderId="1" xfId="0" applyNumberFormat="1" applyFont="1" applyFill="1" applyBorder="1" applyAlignment="1" applyProtection="1">
      <alignment horizontal="center"/>
      <protection/>
    </xf>
    <xf numFmtId="164" fontId="19" fillId="0" borderId="1" xfId="0" applyNumberFormat="1" applyFont="1" applyFill="1" applyBorder="1" applyAlignment="1" applyProtection="1">
      <alignment horizontal="center"/>
      <protection/>
    </xf>
    <xf numFmtId="164" fontId="13" fillId="0" borderId="0" xfId="20" applyNumberFormat="1" applyFill="1" applyBorder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 applyProtection="1">
      <alignment shrinkToFit="1"/>
      <protection/>
    </xf>
    <xf numFmtId="164" fontId="1" fillId="0" borderId="2" xfId="0" applyNumberFormat="1" applyFont="1" applyFill="1" applyBorder="1" applyAlignment="1" applyProtection="1">
      <alignment shrinkToFit="1"/>
      <protection/>
    </xf>
    <xf numFmtId="164" fontId="1" fillId="0" borderId="2" xfId="0" applyNumberFormat="1" applyFont="1" applyFill="1" applyBorder="1" applyAlignment="1" applyProtection="1">
      <alignment horizontal="center" shrinkToFit="1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 shrinkToFit="1"/>
      <protection/>
    </xf>
    <xf numFmtId="166" fontId="1" fillId="0" borderId="0" xfId="0" applyNumberFormat="1" applyFont="1" applyFill="1" applyBorder="1" applyAlignment="1" applyProtection="1">
      <alignment horizontal="center" shrinkToFit="1"/>
      <protection/>
    </xf>
    <xf numFmtId="166" fontId="19" fillId="0" borderId="0" xfId="0" applyNumberFormat="1" applyFont="1" applyFill="1" applyBorder="1" applyAlignment="1" applyProtection="1">
      <alignment horizontal="center" shrinkToFit="1"/>
      <protection/>
    </xf>
    <xf numFmtId="167" fontId="2" fillId="0" borderId="0" xfId="0" applyNumberFormat="1" applyFont="1" applyFill="1" applyBorder="1" applyAlignment="1" applyProtection="1">
      <alignment/>
      <protection/>
    </xf>
    <xf numFmtId="164" fontId="23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 horizontal="center" shrinkToFit="1"/>
      <protection/>
    </xf>
    <xf numFmtId="164" fontId="2" fillId="0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ur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J17" sqref="J17"/>
    </sheetView>
  </sheetViews>
  <sheetFormatPr defaultColWidth="9.140625" defaultRowHeight="12.75"/>
  <cols>
    <col min="1" max="1" width="12.7109375" style="1" customWidth="1"/>
    <col min="2" max="2" width="11.7109375" style="1" customWidth="1"/>
    <col min="3" max="3" width="24.57421875" style="1" customWidth="1"/>
    <col min="4" max="4" width="6.7109375" style="2" customWidth="1"/>
    <col min="5" max="5" width="6.57421875" style="2" customWidth="1"/>
    <col min="6" max="6" width="6.8515625" style="2" customWidth="1"/>
    <col min="7" max="7" width="19.8515625" style="0" customWidth="1"/>
    <col min="8" max="16384" width="11.00390625" style="0" customWidth="1"/>
  </cols>
  <sheetData>
    <row r="1" spans="4:7" s="3" customFormat="1" ht="12.75">
      <c r="D1" s="4"/>
      <c r="E1" s="4"/>
      <c r="F1" s="5"/>
      <c r="G1" s="6"/>
    </row>
    <row r="2" spans="1:10" s="1" customFormat="1" ht="15.75">
      <c r="A2" s="7" t="s">
        <v>0</v>
      </c>
      <c r="B2" s="7"/>
      <c r="C2" s="7"/>
      <c r="D2" s="7"/>
      <c r="E2" s="7"/>
      <c r="F2" s="7"/>
      <c r="G2" s="7"/>
      <c r="H2" s="8"/>
      <c r="I2" s="8"/>
      <c r="J2" s="8"/>
    </row>
    <row r="3" spans="1:10" s="9" customFormat="1" ht="15.75">
      <c r="A3" s="7" t="s">
        <v>1</v>
      </c>
      <c r="B3" s="7"/>
      <c r="C3" s="7"/>
      <c r="D3" s="7"/>
      <c r="E3" s="7"/>
      <c r="F3" s="7"/>
      <c r="G3" s="7"/>
      <c r="H3" s="8"/>
      <c r="I3" s="8"/>
      <c r="J3" s="8"/>
    </row>
    <row r="4" spans="1:7" s="9" customFormat="1" ht="15.75">
      <c r="A4" s="10"/>
      <c r="B4" s="10"/>
      <c r="C4" s="10"/>
      <c r="D4" s="10"/>
      <c r="E4" s="11"/>
      <c r="F4" s="11"/>
      <c r="G4" s="12"/>
    </row>
    <row r="5" spans="1:7" s="9" customFormat="1" ht="15.75">
      <c r="A5" s="10" t="s">
        <v>2</v>
      </c>
      <c r="B5" s="10"/>
      <c r="C5" s="10"/>
      <c r="D5" s="10"/>
      <c r="E5" s="11"/>
      <c r="F5" s="11"/>
      <c r="G5" s="12"/>
    </row>
    <row r="6" spans="1:7" s="1" customFormat="1" ht="12.75">
      <c r="A6" s="13"/>
      <c r="B6" s="13"/>
      <c r="C6" s="13"/>
      <c r="D6" s="14"/>
      <c r="E6" s="14"/>
      <c r="F6" s="14"/>
      <c r="G6" s="15"/>
    </row>
    <row r="7" spans="1:7" ht="12.75">
      <c r="A7" s="16" t="s">
        <v>3</v>
      </c>
      <c r="B7" s="16" t="s">
        <v>4</v>
      </c>
      <c r="C7" s="16" t="s">
        <v>5</v>
      </c>
      <c r="D7" s="17" t="s">
        <v>6</v>
      </c>
      <c r="E7" s="17" t="s">
        <v>2</v>
      </c>
      <c r="F7" s="17" t="s">
        <v>7</v>
      </c>
      <c r="G7" s="18"/>
    </row>
    <row r="8" spans="5:7" ht="12.75">
      <c r="E8" s="2" t="s">
        <v>8</v>
      </c>
      <c r="G8" s="18"/>
    </row>
    <row r="9" ht="12.75">
      <c r="G9" s="18"/>
    </row>
    <row r="10" spans="1:7" ht="15" customHeight="1">
      <c r="A10" s="16" t="s">
        <v>9</v>
      </c>
      <c r="B10" s="16" t="s">
        <v>10</v>
      </c>
      <c r="C10" s="16" t="s">
        <v>11</v>
      </c>
      <c r="D10" s="17" t="s">
        <v>12</v>
      </c>
      <c r="E10" s="17">
        <v>95</v>
      </c>
      <c r="F10" s="19">
        <v>1</v>
      </c>
      <c r="G10" s="18"/>
    </row>
    <row r="11" spans="1:7" ht="15" customHeight="1">
      <c r="A11" s="16" t="s">
        <v>13</v>
      </c>
      <c r="B11" s="16" t="s">
        <v>14</v>
      </c>
      <c r="C11" s="20" t="s">
        <v>15</v>
      </c>
      <c r="D11" s="17" t="s">
        <v>16</v>
      </c>
      <c r="E11" s="17">
        <v>90</v>
      </c>
      <c r="F11" s="19">
        <v>2</v>
      </c>
      <c r="G11" s="18"/>
    </row>
    <row r="12" spans="1:9" ht="15" customHeight="1">
      <c r="A12" s="16" t="s">
        <v>17</v>
      </c>
      <c r="B12" s="16" t="s">
        <v>18</v>
      </c>
      <c r="C12" s="16" t="s">
        <v>11</v>
      </c>
      <c r="D12" s="17" t="s">
        <v>12</v>
      </c>
      <c r="E12" s="17">
        <v>85</v>
      </c>
      <c r="F12" s="19">
        <v>3</v>
      </c>
      <c r="G12" s="18"/>
      <c r="I12" s="21"/>
    </row>
    <row r="13" spans="1:7" ht="15" customHeight="1">
      <c r="A13" s="16" t="s">
        <v>19</v>
      </c>
      <c r="B13" s="16" t="s">
        <v>20</v>
      </c>
      <c r="C13" s="16" t="s">
        <v>11</v>
      </c>
      <c r="D13" s="17" t="s">
        <v>12</v>
      </c>
      <c r="E13" s="17">
        <v>80</v>
      </c>
      <c r="F13" s="19">
        <v>4</v>
      </c>
      <c r="G13" s="22"/>
    </row>
    <row r="14" spans="1:7" ht="15" customHeight="1">
      <c r="A14" s="16" t="s">
        <v>21</v>
      </c>
      <c r="B14" s="16" t="s">
        <v>22</v>
      </c>
      <c r="C14" s="16" t="s">
        <v>11</v>
      </c>
      <c r="D14" s="17" t="s">
        <v>12</v>
      </c>
      <c r="E14" s="17">
        <v>70</v>
      </c>
      <c r="F14" s="19">
        <v>5</v>
      </c>
      <c r="G14" s="18"/>
    </row>
    <row r="15" spans="1:7" ht="15" customHeight="1">
      <c r="A15" s="16" t="s">
        <v>23</v>
      </c>
      <c r="B15" s="16" t="s">
        <v>24</v>
      </c>
      <c r="C15" s="16" t="s">
        <v>11</v>
      </c>
      <c r="D15" s="17" t="s">
        <v>16</v>
      </c>
      <c r="E15" s="17">
        <v>70</v>
      </c>
      <c r="F15" s="19">
        <v>5</v>
      </c>
      <c r="G15" s="18"/>
    </row>
    <row r="16" spans="1:7" ht="15" customHeight="1">
      <c r="A16" s="16" t="s">
        <v>13</v>
      </c>
      <c r="B16" s="16" t="s">
        <v>25</v>
      </c>
      <c r="C16" s="16" t="s">
        <v>15</v>
      </c>
      <c r="D16" s="17" t="s">
        <v>26</v>
      </c>
      <c r="E16" s="17">
        <v>70</v>
      </c>
      <c r="F16" s="19">
        <v>5</v>
      </c>
      <c r="G16" s="18"/>
    </row>
    <row r="17" spans="1:7" ht="15" customHeight="1">
      <c r="A17" s="16" t="s">
        <v>17</v>
      </c>
      <c r="B17" s="16" t="s">
        <v>14</v>
      </c>
      <c r="C17" s="16" t="s">
        <v>11</v>
      </c>
      <c r="D17" s="17" t="s">
        <v>16</v>
      </c>
      <c r="E17" s="17">
        <v>60</v>
      </c>
      <c r="F17" s="19">
        <v>8</v>
      </c>
      <c r="G17" s="18"/>
    </row>
    <row r="18" spans="1:7" ht="15" customHeight="1">
      <c r="A18" s="16" t="s">
        <v>27</v>
      </c>
      <c r="B18" s="16" t="s">
        <v>28</v>
      </c>
      <c r="C18" s="16" t="s">
        <v>29</v>
      </c>
      <c r="D18" s="17" t="s">
        <v>12</v>
      </c>
      <c r="E18" s="17">
        <v>60</v>
      </c>
      <c r="F18" s="19">
        <v>8</v>
      </c>
      <c r="G18" s="18"/>
    </row>
    <row r="19" spans="1:7" ht="15" customHeight="1">
      <c r="A19" s="16" t="s">
        <v>30</v>
      </c>
      <c r="B19" s="16" t="s">
        <v>31</v>
      </c>
      <c r="C19" s="16" t="s">
        <v>32</v>
      </c>
      <c r="D19" s="17" t="s">
        <v>16</v>
      </c>
      <c r="E19" s="17">
        <v>60</v>
      </c>
      <c r="F19" s="19">
        <v>8</v>
      </c>
      <c r="G19" s="18"/>
    </row>
    <row r="20" spans="1:7" ht="15" customHeight="1">
      <c r="A20" s="16" t="s">
        <v>33</v>
      </c>
      <c r="B20" s="16" t="s">
        <v>34</v>
      </c>
      <c r="C20" s="16" t="s">
        <v>11</v>
      </c>
      <c r="D20" s="17" t="s">
        <v>16</v>
      </c>
      <c r="E20" s="17">
        <v>55</v>
      </c>
      <c r="F20" s="19">
        <v>11</v>
      </c>
      <c r="G20" s="18"/>
    </row>
    <row r="21" spans="1:7" ht="15" customHeight="1">
      <c r="A21" s="16" t="s">
        <v>35</v>
      </c>
      <c r="B21" s="16" t="s">
        <v>36</v>
      </c>
      <c r="C21" s="16" t="s">
        <v>11</v>
      </c>
      <c r="D21" s="17" t="s">
        <v>16</v>
      </c>
      <c r="E21" s="17">
        <v>50</v>
      </c>
      <c r="F21" s="19">
        <v>12</v>
      </c>
      <c r="G21" s="18"/>
    </row>
    <row r="22" spans="1:7" ht="15" customHeight="1">
      <c r="A22" s="16" t="s">
        <v>37</v>
      </c>
      <c r="B22" s="16" t="s">
        <v>38</v>
      </c>
      <c r="C22" s="16" t="s">
        <v>39</v>
      </c>
      <c r="D22" s="17" t="s">
        <v>12</v>
      </c>
      <c r="E22" s="17">
        <v>40</v>
      </c>
      <c r="F22" s="19">
        <v>13</v>
      </c>
      <c r="G22" s="18"/>
    </row>
    <row r="23" spans="1:7" ht="15" customHeight="1">
      <c r="A23" s="16" t="s">
        <v>40</v>
      </c>
      <c r="B23" s="16" t="s">
        <v>41</v>
      </c>
      <c r="C23" s="16" t="s">
        <v>39</v>
      </c>
      <c r="D23" s="17" t="s">
        <v>16</v>
      </c>
      <c r="E23" s="17">
        <v>25</v>
      </c>
      <c r="F23" s="19">
        <v>14</v>
      </c>
      <c r="G23" s="18"/>
    </row>
  </sheetData>
  <sheetProtection selectLockedCells="1" selectUnlockedCells="1"/>
  <mergeCells count="2">
    <mergeCell ref="A2:G2"/>
    <mergeCell ref="A3:G3"/>
  </mergeCells>
  <printOptions/>
  <pageMargins left="0.7083333333333334" right="0.7083333333333334" top="0.7875" bottom="0.78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4">
      <selection activeCell="N21" sqref="N21"/>
    </sheetView>
  </sheetViews>
  <sheetFormatPr defaultColWidth="9.140625" defaultRowHeight="12.75"/>
  <cols>
    <col min="1" max="1" width="24.7109375" style="23" customWidth="1"/>
    <col min="2" max="2" width="10.28125" style="24" customWidth="1"/>
    <col min="3" max="3" width="11.140625" style="24" customWidth="1"/>
    <col min="4" max="4" width="4.57421875" style="25" customWidth="1"/>
    <col min="5" max="5" width="6.00390625" style="24" customWidth="1"/>
    <col min="6" max="6" width="5.57421875" style="26" customWidth="1"/>
    <col min="7" max="7" width="7.28125" style="27" customWidth="1"/>
    <col min="8" max="8" width="7.140625" style="27" customWidth="1"/>
    <col min="9" max="9" width="6.28125" style="26" customWidth="1"/>
    <col min="10" max="10" width="4.140625" style="28" customWidth="1"/>
    <col min="11" max="13" width="10.00390625" style="26" customWidth="1"/>
    <col min="14" max="14" width="10.421875" style="26" customWidth="1"/>
    <col min="15" max="16384" width="10.00390625" style="26" customWidth="1"/>
  </cols>
  <sheetData>
    <row r="1" spans="1:10" s="30" customFormat="1" ht="16.5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30" customFormat="1" ht="16.5">
      <c r="A2" s="29" t="s">
        <v>43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33" customFormat="1" ht="14.25">
      <c r="A3" s="23"/>
      <c r="B3" s="24"/>
      <c r="C3" s="24"/>
      <c r="D3" s="25" t="s">
        <v>44</v>
      </c>
      <c r="E3" s="24"/>
      <c r="F3" s="31" t="s">
        <v>45</v>
      </c>
      <c r="G3" s="32" t="s">
        <v>46</v>
      </c>
      <c r="H3" s="32" t="s">
        <v>47</v>
      </c>
      <c r="J3" s="34"/>
    </row>
    <row r="4" spans="1:10" s="41" customFormat="1" ht="14.25">
      <c r="A4" s="35" t="s">
        <v>3</v>
      </c>
      <c r="B4" s="36" t="s">
        <v>4</v>
      </c>
      <c r="C4" s="36" t="s">
        <v>5</v>
      </c>
      <c r="D4" s="37"/>
      <c r="E4" s="36" t="s">
        <v>6</v>
      </c>
      <c r="F4" s="38" t="s">
        <v>2</v>
      </c>
      <c r="G4" s="39" t="s">
        <v>48</v>
      </c>
      <c r="H4" s="39" t="s">
        <v>49</v>
      </c>
      <c r="I4" s="37" t="s">
        <v>50</v>
      </c>
      <c r="J4" s="40" t="s">
        <v>7</v>
      </c>
    </row>
    <row r="5" spans="1:10" s="41" customFormat="1" ht="14.25">
      <c r="A5" s="35" t="s">
        <v>51</v>
      </c>
      <c r="B5" s="36" t="s">
        <v>52</v>
      </c>
      <c r="C5" s="36" t="s">
        <v>53</v>
      </c>
      <c r="D5" s="37"/>
      <c r="E5" s="36" t="s">
        <v>54</v>
      </c>
      <c r="F5" s="38"/>
      <c r="G5" s="39">
        <v>96</v>
      </c>
      <c r="H5" s="39">
        <v>85</v>
      </c>
      <c r="I5" s="38">
        <v>181</v>
      </c>
      <c r="J5" s="42">
        <v>1</v>
      </c>
    </row>
    <row r="6" spans="1:10" s="41" customFormat="1" ht="14.25">
      <c r="A6" s="35" t="s">
        <v>55</v>
      </c>
      <c r="B6" s="36" t="s">
        <v>56</v>
      </c>
      <c r="C6" s="36" t="s">
        <v>53</v>
      </c>
      <c r="D6" s="37"/>
      <c r="E6" s="36" t="s">
        <v>54</v>
      </c>
      <c r="F6" s="38"/>
      <c r="G6" s="39">
        <v>94</v>
      </c>
      <c r="H6" s="39">
        <v>80</v>
      </c>
      <c r="I6" s="38">
        <v>174</v>
      </c>
      <c r="J6" s="42">
        <v>2</v>
      </c>
    </row>
    <row r="7" spans="1:10" s="41" customFormat="1" ht="14.25">
      <c r="A7" s="35" t="s">
        <v>21</v>
      </c>
      <c r="B7" s="36" t="s">
        <v>57</v>
      </c>
      <c r="C7" s="36" t="s">
        <v>53</v>
      </c>
      <c r="D7" s="37"/>
      <c r="E7" s="36" t="s">
        <v>54</v>
      </c>
      <c r="F7" s="43"/>
      <c r="G7" s="44">
        <v>100</v>
      </c>
      <c r="H7" s="44">
        <v>70</v>
      </c>
      <c r="I7" s="43">
        <v>170</v>
      </c>
      <c r="J7" s="45">
        <v>3</v>
      </c>
    </row>
    <row r="8" spans="1:10" s="41" customFormat="1" ht="14.25">
      <c r="A8" s="35" t="s">
        <v>58</v>
      </c>
      <c r="B8" s="36" t="s">
        <v>59</v>
      </c>
      <c r="C8" s="36" t="s">
        <v>53</v>
      </c>
      <c r="D8" s="37"/>
      <c r="E8" s="36" t="s">
        <v>54</v>
      </c>
      <c r="F8" s="43"/>
      <c r="G8" s="44">
        <v>66</v>
      </c>
      <c r="H8" s="44">
        <v>65</v>
      </c>
      <c r="I8" s="43">
        <v>131</v>
      </c>
      <c r="J8" s="31">
        <v>4</v>
      </c>
    </row>
    <row r="9" spans="1:12" s="41" customFormat="1" ht="14.25">
      <c r="A9" s="35"/>
      <c r="B9" s="36"/>
      <c r="C9" s="36"/>
      <c r="D9" s="37"/>
      <c r="E9" s="36"/>
      <c r="F9" s="43"/>
      <c r="G9" s="44"/>
      <c r="H9" s="44"/>
      <c r="I9" s="43"/>
      <c r="J9" s="45"/>
      <c r="L9" s="46"/>
    </row>
    <row r="10" spans="1:10" s="41" customFormat="1" ht="14.25">
      <c r="A10" s="35" t="s">
        <v>60</v>
      </c>
      <c r="B10" s="36" t="s">
        <v>61</v>
      </c>
      <c r="C10" s="36" t="s">
        <v>62</v>
      </c>
      <c r="D10" s="37"/>
      <c r="E10" s="36" t="s">
        <v>63</v>
      </c>
      <c r="F10" s="43"/>
      <c r="G10" s="44">
        <v>96</v>
      </c>
      <c r="H10" s="44">
        <v>90</v>
      </c>
      <c r="I10" s="43">
        <v>186</v>
      </c>
      <c r="J10" s="45">
        <v>1</v>
      </c>
    </row>
    <row r="11" spans="1:10" s="41" customFormat="1" ht="14.25">
      <c r="A11" s="35" t="s">
        <v>33</v>
      </c>
      <c r="B11" s="36" t="s">
        <v>34</v>
      </c>
      <c r="C11" s="36" t="s">
        <v>53</v>
      </c>
      <c r="D11" s="37"/>
      <c r="E11" s="36" t="s">
        <v>63</v>
      </c>
      <c r="F11" s="43"/>
      <c r="G11" s="44">
        <v>92</v>
      </c>
      <c r="H11" s="44">
        <v>75</v>
      </c>
      <c r="I11" s="43">
        <v>167</v>
      </c>
      <c r="J11" s="45">
        <v>2</v>
      </c>
    </row>
    <row r="12" spans="1:12" s="41" customFormat="1" ht="14.25">
      <c r="A12" s="35" t="s">
        <v>64</v>
      </c>
      <c r="B12" s="36" t="s">
        <v>65</v>
      </c>
      <c r="C12" s="36" t="s">
        <v>53</v>
      </c>
      <c r="D12" s="37"/>
      <c r="E12" s="36" t="s">
        <v>63</v>
      </c>
      <c r="F12" s="43"/>
      <c r="G12" s="44">
        <v>86</v>
      </c>
      <c r="H12" s="44">
        <v>70</v>
      </c>
      <c r="I12" s="43">
        <v>156</v>
      </c>
      <c r="J12" s="45">
        <v>3</v>
      </c>
      <c r="L12" s="46"/>
    </row>
    <row r="13" spans="1:10" s="41" customFormat="1" ht="14.25">
      <c r="A13" s="47" t="s">
        <v>51</v>
      </c>
      <c r="B13" s="48" t="s">
        <v>66</v>
      </c>
      <c r="C13" s="48" t="s">
        <v>53</v>
      </c>
      <c r="D13" s="37"/>
      <c r="E13" s="36" t="s">
        <v>63</v>
      </c>
      <c r="F13" s="43"/>
      <c r="G13" s="44">
        <v>88</v>
      </c>
      <c r="H13" s="44">
        <v>50</v>
      </c>
      <c r="I13" s="43">
        <v>138</v>
      </c>
      <c r="J13" s="31">
        <v>4</v>
      </c>
    </row>
    <row r="14" spans="1:10" s="41" customFormat="1" ht="14.25">
      <c r="A14" s="35" t="s">
        <v>67</v>
      </c>
      <c r="B14" s="36" t="s">
        <v>68</v>
      </c>
      <c r="C14" s="36" t="s">
        <v>53</v>
      </c>
      <c r="D14" s="37"/>
      <c r="E14" s="36" t="s">
        <v>63</v>
      </c>
      <c r="F14" s="43"/>
      <c r="G14" s="44">
        <v>82</v>
      </c>
      <c r="H14" s="44">
        <v>40</v>
      </c>
      <c r="I14" s="43">
        <v>122</v>
      </c>
      <c r="J14" s="31">
        <v>5</v>
      </c>
    </row>
    <row r="15" spans="1:12" s="41" customFormat="1" ht="14.25">
      <c r="A15" s="35"/>
      <c r="B15" s="36"/>
      <c r="C15" s="36"/>
      <c r="D15" s="37"/>
      <c r="E15" s="36"/>
      <c r="F15" s="43"/>
      <c r="G15" s="44"/>
      <c r="H15" s="44"/>
      <c r="I15" s="43"/>
      <c r="J15" s="45"/>
      <c r="L15" s="46"/>
    </row>
    <row r="16" spans="1:10" s="41" customFormat="1" ht="14.25">
      <c r="A16" s="35" t="s">
        <v>69</v>
      </c>
      <c r="B16" s="36" t="s">
        <v>70</v>
      </c>
      <c r="C16" s="36" t="s">
        <v>53</v>
      </c>
      <c r="D16" s="37"/>
      <c r="E16" s="36" t="s">
        <v>71</v>
      </c>
      <c r="F16" s="43"/>
      <c r="G16" s="44">
        <v>78</v>
      </c>
      <c r="H16" s="44">
        <v>70</v>
      </c>
      <c r="I16" s="43">
        <v>148</v>
      </c>
      <c r="J16" s="45">
        <v>1</v>
      </c>
    </row>
    <row r="17" spans="1:10" s="41" customFormat="1" ht="14.25">
      <c r="A17" s="47" t="s">
        <v>72</v>
      </c>
      <c r="B17" s="48" t="s">
        <v>73</v>
      </c>
      <c r="C17" s="48" t="s">
        <v>53</v>
      </c>
      <c r="D17" s="37"/>
      <c r="E17" s="36" t="s">
        <v>71</v>
      </c>
      <c r="F17" s="43"/>
      <c r="G17" s="44">
        <v>68</v>
      </c>
      <c r="H17" s="44">
        <v>75</v>
      </c>
      <c r="I17" s="43">
        <v>143</v>
      </c>
      <c r="J17" s="45">
        <v>2</v>
      </c>
    </row>
    <row r="18" spans="1:12" s="41" customFormat="1" ht="14.25">
      <c r="A18" s="35" t="s">
        <v>74</v>
      </c>
      <c r="B18" s="36" t="s">
        <v>73</v>
      </c>
      <c r="C18" s="36" t="s">
        <v>53</v>
      </c>
      <c r="D18" s="37"/>
      <c r="E18" s="36" t="s">
        <v>71</v>
      </c>
      <c r="F18" s="43"/>
      <c r="G18" s="44">
        <v>86</v>
      </c>
      <c r="H18" s="44">
        <v>35</v>
      </c>
      <c r="I18" s="43">
        <v>121</v>
      </c>
      <c r="J18" s="45">
        <v>3</v>
      </c>
      <c r="L18" s="46"/>
    </row>
    <row r="19" spans="1:10" s="41" customFormat="1" ht="14.25">
      <c r="A19" s="47"/>
      <c r="B19" s="48"/>
      <c r="C19" s="48"/>
      <c r="D19" s="37"/>
      <c r="E19" s="36"/>
      <c r="F19" s="43"/>
      <c r="G19" s="44"/>
      <c r="H19" s="44"/>
      <c r="I19" s="43"/>
      <c r="J19" s="45"/>
    </row>
    <row r="20" spans="1:10" s="41" customFormat="1" ht="14.25">
      <c r="A20" s="35" t="s">
        <v>21</v>
      </c>
      <c r="B20" s="36" t="s">
        <v>57</v>
      </c>
      <c r="C20" s="36" t="s">
        <v>53</v>
      </c>
      <c r="D20" s="37"/>
      <c r="E20" s="36"/>
      <c r="F20" s="43">
        <v>70</v>
      </c>
      <c r="G20" s="44"/>
      <c r="H20" s="44"/>
      <c r="I20" s="43">
        <v>70</v>
      </c>
      <c r="J20" s="45">
        <v>1</v>
      </c>
    </row>
    <row r="21" spans="1:12" s="41" customFormat="1" ht="14.25">
      <c r="A21" s="35" t="s">
        <v>33</v>
      </c>
      <c r="B21" s="36" t="s">
        <v>34</v>
      </c>
      <c r="C21" s="36" t="s">
        <v>53</v>
      </c>
      <c r="D21" s="37"/>
      <c r="E21" s="36"/>
      <c r="F21" s="43">
        <v>60</v>
      </c>
      <c r="G21" s="44"/>
      <c r="H21" s="44"/>
      <c r="I21" s="43">
        <v>60</v>
      </c>
      <c r="J21" s="45">
        <v>2</v>
      </c>
      <c r="L21" s="46"/>
    </row>
    <row r="22" spans="1:10" s="41" customFormat="1" ht="14.25" customHeight="1">
      <c r="A22" s="47"/>
      <c r="B22" s="48"/>
      <c r="C22" s="48"/>
      <c r="D22" s="48"/>
      <c r="E22" s="48"/>
      <c r="F22" s="48"/>
      <c r="G22" s="48"/>
      <c r="H22" s="48"/>
      <c r="I22" s="48"/>
      <c r="J22" s="48"/>
    </row>
    <row r="23" spans="1:10" s="41" customFormat="1" ht="14.25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</row>
    <row r="24" spans="1:10" s="41" customFormat="1" ht="14.25">
      <c r="A24" s="51" t="s">
        <v>75</v>
      </c>
      <c r="B24" s="52"/>
      <c r="C24" s="50"/>
      <c r="D24" s="53">
        <v>1</v>
      </c>
      <c r="E24" s="50"/>
      <c r="F24" s="50"/>
      <c r="G24" s="50"/>
      <c r="H24" s="53">
        <v>125</v>
      </c>
      <c r="I24" s="50"/>
      <c r="J24" s="50"/>
    </row>
    <row r="25" spans="1:10" s="41" customFormat="1" ht="14.25">
      <c r="A25" s="51" t="s">
        <v>76</v>
      </c>
      <c r="B25" s="54"/>
      <c r="C25" s="53"/>
      <c r="D25" s="53">
        <v>2</v>
      </c>
      <c r="E25" s="53"/>
      <c r="F25" s="53"/>
      <c r="G25" s="50"/>
      <c r="H25" s="53">
        <v>135</v>
      </c>
      <c r="I25" s="53"/>
      <c r="J25" s="53"/>
    </row>
    <row r="26" spans="1:10" s="41" customFormat="1" ht="14.25">
      <c r="A26" s="51" t="s">
        <v>77</v>
      </c>
      <c r="B26" s="54"/>
      <c r="C26" s="50"/>
      <c r="D26" s="53">
        <v>3</v>
      </c>
      <c r="E26" s="50"/>
      <c r="F26" s="50"/>
      <c r="G26" s="50"/>
      <c r="H26" s="53">
        <v>150</v>
      </c>
      <c r="I26" s="50"/>
      <c r="J26" s="50"/>
    </row>
    <row r="27" spans="1:10" s="41" customFormat="1" ht="14.25">
      <c r="A27" s="51" t="s">
        <v>78</v>
      </c>
      <c r="B27" s="54"/>
      <c r="C27" s="50"/>
      <c r="D27" s="53">
        <v>4</v>
      </c>
      <c r="E27" s="50"/>
      <c r="F27" s="50"/>
      <c r="G27" s="50"/>
      <c r="H27" s="53">
        <v>105</v>
      </c>
      <c r="I27" s="50"/>
      <c r="J27" s="50"/>
    </row>
    <row r="28" spans="1:10" s="41" customFormat="1" ht="14.25">
      <c r="A28" s="51" t="s">
        <v>79</v>
      </c>
      <c r="B28" s="54"/>
      <c r="C28" s="50"/>
      <c r="D28" s="53">
        <v>5</v>
      </c>
      <c r="E28" s="50"/>
      <c r="F28" s="50"/>
      <c r="G28" s="50"/>
      <c r="H28" s="53">
        <v>185</v>
      </c>
      <c r="I28" s="50"/>
      <c r="J28" s="50"/>
    </row>
    <row r="29" spans="1:10" s="41" customFormat="1" ht="14.25">
      <c r="A29" s="51" t="s">
        <v>80</v>
      </c>
      <c r="B29" s="54"/>
      <c r="C29" s="50"/>
      <c r="D29" s="53">
        <v>6</v>
      </c>
      <c r="E29" s="50"/>
      <c r="F29" s="50"/>
      <c r="G29" s="50"/>
      <c r="H29" s="53">
        <v>110</v>
      </c>
      <c r="I29" s="50"/>
      <c r="J29" s="50"/>
    </row>
    <row r="30" spans="1:10" s="41" customFormat="1" ht="14.25">
      <c r="A30" s="55"/>
      <c r="B30" s="56"/>
      <c r="C30"/>
      <c r="D30"/>
      <c r="E30"/>
      <c r="F30"/>
      <c r="G30"/>
      <c r="H30"/>
      <c r="I30"/>
      <c r="J30"/>
    </row>
    <row r="31" spans="1:10" s="41" customFormat="1" ht="14.25">
      <c r="A31" s="57"/>
      <c r="B31"/>
      <c r="C31"/>
      <c r="D31"/>
      <c r="E31"/>
      <c r="F31"/>
      <c r="G31"/>
      <c r="H31"/>
      <c r="I31"/>
      <c r="J31"/>
    </row>
    <row r="32" spans="1:10" s="41" customFormat="1" ht="14.25">
      <c r="A32" s="57"/>
      <c r="B32"/>
      <c r="C32"/>
      <c r="D32"/>
      <c r="E32"/>
      <c r="F32"/>
      <c r="G32"/>
      <c r="H32"/>
      <c r="I32"/>
      <c r="J32"/>
    </row>
    <row r="33" spans="1:10" s="41" customFormat="1" ht="14.25">
      <c r="A33" s="57"/>
      <c r="B33"/>
      <c r="C33"/>
      <c r="D33"/>
      <c r="E33"/>
      <c r="F33"/>
      <c r="G33"/>
      <c r="H33"/>
      <c r="I33"/>
      <c r="J33"/>
    </row>
    <row r="34" spans="1:10" s="41" customFormat="1" ht="14.25">
      <c r="A34" s="57"/>
      <c r="B34"/>
      <c r="C34"/>
      <c r="D34"/>
      <c r="E34"/>
      <c r="F34"/>
      <c r="G34"/>
      <c r="H34"/>
      <c r="I34"/>
      <c r="J34"/>
    </row>
    <row r="35" spans="1:10" s="41" customFormat="1" ht="14.25">
      <c r="A35" s="57"/>
      <c r="B35"/>
      <c r="C35"/>
      <c r="D35"/>
      <c r="E35"/>
      <c r="F35"/>
      <c r="G35"/>
      <c r="H35"/>
      <c r="I35"/>
      <c r="J35"/>
    </row>
    <row r="36" spans="1:10" s="41" customFormat="1" ht="14.25">
      <c r="A36" s="57"/>
      <c r="B36"/>
      <c r="C36"/>
      <c r="D36"/>
      <c r="E36"/>
      <c r="F36"/>
      <c r="G36"/>
      <c r="H36"/>
      <c r="I36"/>
      <c r="J36"/>
    </row>
    <row r="37" spans="1:10" s="41" customFormat="1" ht="14.25">
      <c r="A37" s="57"/>
      <c r="B37"/>
      <c r="C37"/>
      <c r="D37"/>
      <c r="E37"/>
      <c r="F37"/>
      <c r="G37"/>
      <c r="H37"/>
      <c r="I37"/>
      <c r="J37"/>
    </row>
    <row r="38" spans="1:10" s="41" customFormat="1" ht="14.25">
      <c r="A38" s="57"/>
      <c r="B38"/>
      <c r="C38"/>
      <c r="D38"/>
      <c r="E38"/>
      <c r="F38"/>
      <c r="G38"/>
      <c r="H38"/>
      <c r="I38"/>
      <c r="J38"/>
    </row>
    <row r="39" spans="1:10" s="41" customFormat="1" ht="14.25">
      <c r="A39" s="57"/>
      <c r="B39"/>
      <c r="C39"/>
      <c r="D39"/>
      <c r="E39"/>
      <c r="F39"/>
      <c r="G39"/>
      <c r="H39"/>
      <c r="I39"/>
      <c r="J39"/>
    </row>
    <row r="40" spans="1:10" s="41" customFormat="1" ht="14.25">
      <c r="A40" s="57"/>
      <c r="B40"/>
      <c r="C40"/>
      <c r="D40"/>
      <c r="E40"/>
      <c r="F40"/>
      <c r="G40"/>
      <c r="H40"/>
      <c r="I40"/>
      <c r="J40"/>
    </row>
    <row r="41" spans="1:10" s="41" customFormat="1" ht="14.25">
      <c r="A41" s="57"/>
      <c r="B41"/>
      <c r="C41"/>
      <c r="D41"/>
      <c r="E41"/>
      <c r="F41"/>
      <c r="G41"/>
      <c r="H41"/>
      <c r="I41"/>
      <c r="J41"/>
    </row>
    <row r="42" spans="1:10" s="41" customFormat="1" ht="14.25">
      <c r="A42" s="57"/>
      <c r="B42"/>
      <c r="C42"/>
      <c r="D42"/>
      <c r="E42"/>
      <c r="F42"/>
      <c r="G42"/>
      <c r="H42"/>
      <c r="I42"/>
      <c r="J42"/>
    </row>
    <row r="43" spans="1:10" s="41" customFormat="1" ht="14.25">
      <c r="A43" s="23"/>
      <c r="B43" s="24"/>
      <c r="C43" s="24"/>
      <c r="D43" s="25"/>
      <c r="E43" s="24"/>
      <c r="G43" s="58"/>
      <c r="H43" s="58"/>
      <c r="J43" s="59"/>
    </row>
    <row r="44" spans="1:10" s="41" customFormat="1" ht="14.25">
      <c r="A44" s="23"/>
      <c r="B44" s="24"/>
      <c r="C44" s="24"/>
      <c r="D44" s="25"/>
      <c r="E44" s="24"/>
      <c r="G44" s="58"/>
      <c r="H44" s="58"/>
      <c r="J44" s="33"/>
    </row>
    <row r="45" spans="1:10" s="41" customFormat="1" ht="14.25">
      <c r="A45" s="23"/>
      <c r="B45" s="24"/>
      <c r="C45" s="24"/>
      <c r="D45" s="25"/>
      <c r="E45" s="24"/>
      <c r="G45" s="58"/>
      <c r="H45" s="58"/>
      <c r="J45" s="33"/>
    </row>
    <row r="46" spans="1:10" s="41" customFormat="1" ht="14.25">
      <c r="A46" s="23"/>
      <c r="B46" s="24"/>
      <c r="C46" s="24"/>
      <c r="D46" s="25"/>
      <c r="E46" s="24"/>
      <c r="G46" s="58"/>
      <c r="H46" s="58"/>
      <c r="J46" s="34"/>
    </row>
    <row r="47" spans="1:10" s="41" customFormat="1" ht="14.25">
      <c r="A47" s="23"/>
      <c r="B47" s="24"/>
      <c r="C47" s="24"/>
      <c r="D47" s="25"/>
      <c r="E47" s="24"/>
      <c r="G47" s="58"/>
      <c r="H47" s="58"/>
      <c r="J47" s="34"/>
    </row>
    <row r="48" spans="1:10" s="41" customFormat="1" ht="14.25">
      <c r="A48" s="23"/>
      <c r="B48" s="24"/>
      <c r="C48" s="24"/>
      <c r="D48" s="25"/>
      <c r="E48" s="24"/>
      <c r="G48" s="58"/>
      <c r="H48" s="58"/>
      <c r="J48" s="34"/>
    </row>
    <row r="49" spans="1:10" s="41" customFormat="1" ht="14.25">
      <c r="A49" s="23"/>
      <c r="B49" s="24"/>
      <c r="C49" s="24"/>
      <c r="D49" s="25"/>
      <c r="E49" s="24"/>
      <c r="G49" s="58"/>
      <c r="H49" s="58"/>
      <c r="J49" s="34"/>
    </row>
    <row r="50" spans="1:10" s="41" customFormat="1" ht="14.25">
      <c r="A50" s="23"/>
      <c r="B50" s="24"/>
      <c r="C50" s="24"/>
      <c r="D50" s="25"/>
      <c r="E50" s="24"/>
      <c r="G50" s="58"/>
      <c r="H50" s="58"/>
      <c r="J50" s="34"/>
    </row>
    <row r="51" spans="1:10" s="41" customFormat="1" ht="14.25">
      <c r="A51" s="23"/>
      <c r="B51" s="24"/>
      <c r="C51" s="24"/>
      <c r="D51" s="25"/>
      <c r="E51" s="24"/>
      <c r="G51" s="58"/>
      <c r="H51" s="58"/>
      <c r="J51" s="34"/>
    </row>
    <row r="52" spans="1:10" s="41" customFormat="1" ht="14.25">
      <c r="A52" s="23"/>
      <c r="B52" s="24"/>
      <c r="C52" s="24"/>
      <c r="D52" s="25"/>
      <c r="E52" s="24"/>
      <c r="G52" s="58"/>
      <c r="H52" s="58"/>
      <c r="J52" s="34"/>
    </row>
    <row r="53" spans="1:10" s="41" customFormat="1" ht="14.25">
      <c r="A53" s="23"/>
      <c r="B53" s="24"/>
      <c r="C53" s="24"/>
      <c r="D53" s="25"/>
      <c r="E53" s="24"/>
      <c r="G53" s="58"/>
      <c r="H53" s="58"/>
      <c r="J53" s="34"/>
    </row>
    <row r="54" spans="1:10" s="41" customFormat="1" ht="14.25">
      <c r="A54" s="23"/>
      <c r="B54" s="24"/>
      <c r="C54" s="24"/>
      <c r="D54" s="25"/>
      <c r="E54" s="24"/>
      <c r="G54" s="58"/>
      <c r="H54" s="58"/>
      <c r="J54" s="34"/>
    </row>
    <row r="55" spans="1:10" s="41" customFormat="1" ht="14.25">
      <c r="A55" s="23"/>
      <c r="B55" s="24"/>
      <c r="C55" s="24"/>
      <c r="D55" s="25"/>
      <c r="E55" s="24"/>
      <c r="G55" s="58"/>
      <c r="H55" s="58"/>
      <c r="J55" s="34"/>
    </row>
    <row r="56" spans="1:10" s="41" customFormat="1" ht="14.25">
      <c r="A56" s="23"/>
      <c r="B56" s="24"/>
      <c r="C56" s="24"/>
      <c r="D56" s="25"/>
      <c r="E56" s="24"/>
      <c r="G56" s="58"/>
      <c r="H56" s="58"/>
      <c r="J56" s="34"/>
    </row>
    <row r="57" spans="1:10" s="41" customFormat="1" ht="14.25">
      <c r="A57" s="23"/>
      <c r="B57" s="24"/>
      <c r="C57" s="24"/>
      <c r="D57" s="25"/>
      <c r="E57" s="24"/>
      <c r="G57" s="58"/>
      <c r="H57" s="58"/>
      <c r="J57" s="34"/>
    </row>
    <row r="58" spans="1:10" s="41" customFormat="1" ht="14.25">
      <c r="A58" s="23"/>
      <c r="B58" s="24"/>
      <c r="C58" s="24"/>
      <c r="D58" s="25"/>
      <c r="E58" s="24"/>
      <c r="G58" s="58"/>
      <c r="H58" s="58"/>
      <c r="J58" s="34"/>
    </row>
    <row r="59" spans="1:10" s="41" customFormat="1" ht="14.25">
      <c r="A59" s="23"/>
      <c r="B59" s="24"/>
      <c r="C59" s="24"/>
      <c r="D59" s="25"/>
      <c r="E59" s="24"/>
      <c r="G59" s="58"/>
      <c r="H59" s="58"/>
      <c r="J59" s="34"/>
    </row>
    <row r="60" spans="1:10" s="41" customFormat="1" ht="14.25">
      <c r="A60" s="23"/>
      <c r="B60" s="24"/>
      <c r="C60" s="24"/>
      <c r="D60" s="25"/>
      <c r="E60" s="24"/>
      <c r="G60" s="58"/>
      <c r="H60" s="58"/>
      <c r="J60" s="34"/>
    </row>
    <row r="61" spans="1:10" s="41" customFormat="1" ht="14.25">
      <c r="A61" s="23"/>
      <c r="B61" s="24"/>
      <c r="C61" s="24"/>
      <c r="D61" s="25"/>
      <c r="E61" s="24"/>
      <c r="G61" s="58"/>
      <c r="H61" s="58"/>
      <c r="J61" s="34"/>
    </row>
    <row r="62" spans="1:10" s="41" customFormat="1" ht="14.25">
      <c r="A62" s="23"/>
      <c r="B62" s="24"/>
      <c r="C62" s="24"/>
      <c r="D62" s="25"/>
      <c r="E62" s="24"/>
      <c r="G62" s="58"/>
      <c r="H62" s="58"/>
      <c r="J62" s="34"/>
    </row>
  </sheetData>
  <sheetProtection selectLockedCells="1" selectUnlockedCells="1"/>
  <mergeCells count="2">
    <mergeCell ref="A1:J1"/>
    <mergeCell ref="A2:J2"/>
  </mergeCells>
  <printOptions/>
  <pageMargins left="0.7875" right="0.7875" top="0.7875000000000001" bottom="0.5902777777777778" header="0.5118055555555556" footer="0.5118110236220472"/>
  <pageSetup horizontalDpi="300" verticalDpi="300" orientation="landscape" paperSize="9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O187"/>
  <sheetViews>
    <sheetView workbookViewId="0" topLeftCell="A1">
      <selection activeCell="N30" sqref="N30"/>
    </sheetView>
  </sheetViews>
  <sheetFormatPr defaultColWidth="9.140625" defaultRowHeight="12.75"/>
  <cols>
    <col min="1" max="1" width="9.7109375" style="60" customWidth="1"/>
    <col min="2" max="2" width="9.57421875" style="60" customWidth="1"/>
    <col min="3" max="3" width="20.8515625" style="60" customWidth="1"/>
    <col min="4" max="4" width="5.00390625" style="61" customWidth="1"/>
    <col min="5" max="5" width="6.421875" style="62" customWidth="1"/>
    <col min="6" max="6" width="5.421875" style="60" customWidth="1"/>
    <col min="7" max="7" width="6.00390625" style="63" customWidth="1"/>
    <col min="8" max="8" width="5.8515625" style="63" customWidth="1"/>
    <col min="9" max="9" width="6.28125" style="60" customWidth="1"/>
    <col min="10" max="10" width="5.8515625" style="60" customWidth="1"/>
    <col min="11" max="11" width="4.57421875" style="64" customWidth="1"/>
    <col min="12" max="16384" width="10.00390625" style="3" customWidth="1"/>
  </cols>
  <sheetData>
    <row r="2" spans="1:11" s="9" customFormat="1" ht="15.75">
      <c r="A2" s="7" t="s">
        <v>81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9" customFormat="1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9" customFormat="1" ht="15.75">
      <c r="A4" s="7"/>
      <c r="B4" s="7"/>
      <c r="C4" s="7"/>
      <c r="D4" s="7"/>
      <c r="E4" s="7"/>
      <c r="F4" s="7"/>
      <c r="G4" s="7"/>
      <c r="H4" s="7"/>
      <c r="I4" s="7"/>
      <c r="J4" s="7"/>
      <c r="K4" s="65"/>
    </row>
    <row r="5" spans="1:11" s="9" customFormat="1" ht="15.75">
      <c r="A5" s="7"/>
      <c r="B5" s="7"/>
      <c r="C5" s="7"/>
      <c r="D5" s="7"/>
      <c r="E5" s="7"/>
      <c r="F5" s="7"/>
      <c r="G5" s="7"/>
      <c r="H5" s="7"/>
      <c r="I5" s="7"/>
      <c r="J5" s="7"/>
      <c r="K5" s="65"/>
    </row>
    <row r="6" spans="1:11" s="9" customFormat="1" ht="15.75">
      <c r="A6" s="66" t="s">
        <v>82</v>
      </c>
      <c r="B6" s="66"/>
      <c r="C6" s="66"/>
      <c r="D6" s="67"/>
      <c r="E6" s="68"/>
      <c r="F6" s="67"/>
      <c r="G6" s="69"/>
      <c r="H6" s="69"/>
      <c r="I6" s="67"/>
      <c r="J6" s="67"/>
      <c r="K6" s="65"/>
    </row>
    <row r="7" spans="1:11" s="1" customFormat="1" ht="12.75">
      <c r="A7" s="70"/>
      <c r="B7" s="71"/>
      <c r="C7" s="71"/>
      <c r="D7" s="72"/>
      <c r="E7" s="73"/>
      <c r="F7" s="71"/>
      <c r="G7" s="74"/>
      <c r="H7" s="74"/>
      <c r="I7" s="71"/>
      <c r="J7" s="71"/>
      <c r="K7" s="75"/>
    </row>
    <row r="8" spans="1:119" s="84" customFormat="1" ht="12">
      <c r="A8" s="76" t="s">
        <v>3</v>
      </c>
      <c r="B8" s="77" t="s">
        <v>4</v>
      </c>
      <c r="C8" s="76" t="s">
        <v>5</v>
      </c>
      <c r="D8" s="78"/>
      <c r="E8" s="79" t="s">
        <v>6</v>
      </c>
      <c r="F8" s="77" t="s">
        <v>83</v>
      </c>
      <c r="G8" s="80" t="s">
        <v>84</v>
      </c>
      <c r="H8" s="81" t="s">
        <v>84</v>
      </c>
      <c r="I8" s="76" t="s">
        <v>85</v>
      </c>
      <c r="J8" s="77" t="s">
        <v>83</v>
      </c>
      <c r="K8" s="82" t="s">
        <v>7</v>
      </c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</row>
    <row r="9" spans="1:119" s="84" customFormat="1" ht="12">
      <c r="A9" s="85"/>
      <c r="B9" s="86"/>
      <c r="C9" s="85"/>
      <c r="D9" s="87"/>
      <c r="E9" s="88"/>
      <c r="F9" s="89" t="s">
        <v>86</v>
      </c>
      <c r="G9" s="90" t="s">
        <v>87</v>
      </c>
      <c r="H9" s="91" t="s">
        <v>88</v>
      </c>
      <c r="I9" s="92" t="s">
        <v>50</v>
      </c>
      <c r="J9" s="89" t="s">
        <v>86</v>
      </c>
      <c r="K9" s="9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</row>
    <row r="10" spans="1:119" s="84" customFormat="1" ht="12">
      <c r="A10" s="94"/>
      <c r="B10" s="94"/>
      <c r="C10" s="94"/>
      <c r="D10" s="95"/>
      <c r="E10" s="96"/>
      <c r="F10" s="97"/>
      <c r="G10" s="98"/>
      <c r="H10" s="98"/>
      <c r="I10" s="97"/>
      <c r="J10" s="97"/>
      <c r="K10" s="99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</row>
    <row r="11" spans="1:119" s="84" customFormat="1" ht="15.75">
      <c r="A11" s="66" t="s">
        <v>89</v>
      </c>
      <c r="B11" s="66"/>
      <c r="C11" s="94"/>
      <c r="D11" s="95"/>
      <c r="E11" s="96"/>
      <c r="F11" s="97"/>
      <c r="G11" s="98"/>
      <c r="H11" s="98"/>
      <c r="I11" s="97"/>
      <c r="J11" s="97"/>
      <c r="K11" s="99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</row>
    <row r="12" spans="1:119" s="84" customFormat="1" ht="12">
      <c r="A12" s="94"/>
      <c r="B12" s="94"/>
      <c r="C12" s="94"/>
      <c r="D12" s="95"/>
      <c r="E12" s="96"/>
      <c r="F12" s="97"/>
      <c r="G12" s="98"/>
      <c r="H12" s="98"/>
      <c r="I12" s="97"/>
      <c r="J12" s="97"/>
      <c r="K12" s="99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</row>
    <row r="13" spans="1:11" s="1" customFormat="1" ht="12.75">
      <c r="A13" s="20" t="s">
        <v>13</v>
      </c>
      <c r="B13" s="20" t="s">
        <v>14</v>
      </c>
      <c r="C13" s="20" t="s">
        <v>15</v>
      </c>
      <c r="D13" s="100" t="s">
        <v>90</v>
      </c>
      <c r="E13" s="101" t="s">
        <v>12</v>
      </c>
      <c r="F13" s="17">
        <v>1</v>
      </c>
      <c r="G13" s="102">
        <v>100</v>
      </c>
      <c r="H13" s="102">
        <v>85</v>
      </c>
      <c r="I13" s="16">
        <f aca="true" t="shared" si="0" ref="I13:I14">G13+H13</f>
        <v>185</v>
      </c>
      <c r="J13" s="19"/>
      <c r="K13" s="103"/>
    </row>
    <row r="14" spans="1:11" s="1" customFormat="1" ht="12.75">
      <c r="A14" s="20" t="s">
        <v>30</v>
      </c>
      <c r="B14" s="20" t="s">
        <v>31</v>
      </c>
      <c r="C14" s="20" t="s">
        <v>32</v>
      </c>
      <c r="D14" s="100" t="s">
        <v>90</v>
      </c>
      <c r="E14" s="101" t="s">
        <v>16</v>
      </c>
      <c r="F14" s="17">
        <v>1</v>
      </c>
      <c r="G14" s="102">
        <v>86</v>
      </c>
      <c r="H14" s="102">
        <v>60</v>
      </c>
      <c r="I14" s="16">
        <f t="shared" si="0"/>
        <v>146</v>
      </c>
      <c r="J14" s="19">
        <f>SUM(I13:I14)</f>
        <v>331</v>
      </c>
      <c r="K14" s="103">
        <v>5</v>
      </c>
    </row>
    <row r="15" spans="1:11" s="1" customFormat="1" ht="12.75">
      <c r="A15" s="20"/>
      <c r="B15" s="20"/>
      <c r="C15" s="20"/>
      <c r="D15" s="100"/>
      <c r="E15" s="101"/>
      <c r="F15" s="17"/>
      <c r="G15" s="102"/>
      <c r="H15" s="102"/>
      <c r="I15" s="16"/>
      <c r="J15" s="19"/>
      <c r="K15" s="103"/>
    </row>
    <row r="16" spans="1:11" s="1" customFormat="1" ht="12.75">
      <c r="A16" s="20" t="s">
        <v>19</v>
      </c>
      <c r="B16" s="20" t="s">
        <v>20</v>
      </c>
      <c r="C16" s="20" t="s">
        <v>11</v>
      </c>
      <c r="D16" s="100" t="s">
        <v>90</v>
      </c>
      <c r="E16" s="101" t="s">
        <v>12</v>
      </c>
      <c r="F16" s="17">
        <v>2</v>
      </c>
      <c r="G16" s="102">
        <v>96</v>
      </c>
      <c r="H16" s="102">
        <v>90</v>
      </c>
      <c r="I16" s="16">
        <f aca="true" t="shared" si="1" ref="I16:I17">G16+H16</f>
        <v>186</v>
      </c>
      <c r="J16" s="19"/>
      <c r="K16" s="103"/>
    </row>
    <row r="17" spans="1:11" s="1" customFormat="1" ht="12.75">
      <c r="A17" s="20" t="s">
        <v>21</v>
      </c>
      <c r="B17" s="20" t="s">
        <v>57</v>
      </c>
      <c r="C17" s="20" t="s">
        <v>11</v>
      </c>
      <c r="D17" s="100" t="s">
        <v>90</v>
      </c>
      <c r="E17" s="101" t="s">
        <v>12</v>
      </c>
      <c r="F17" s="17">
        <v>2</v>
      </c>
      <c r="G17" s="102">
        <v>88</v>
      </c>
      <c r="H17" s="102">
        <v>90</v>
      </c>
      <c r="I17" s="16">
        <f t="shared" si="1"/>
        <v>178</v>
      </c>
      <c r="J17" s="19">
        <f>SUM(I16:I17)</f>
        <v>364</v>
      </c>
      <c r="K17" s="103">
        <v>1</v>
      </c>
    </row>
    <row r="18" spans="1:11" s="1" customFormat="1" ht="12.75">
      <c r="A18" s="20"/>
      <c r="B18" s="20"/>
      <c r="C18" s="20"/>
      <c r="D18" s="100"/>
      <c r="E18" s="101"/>
      <c r="F18" s="17"/>
      <c r="G18" s="102"/>
      <c r="H18" s="102"/>
      <c r="I18" s="16"/>
      <c r="J18" s="19"/>
      <c r="K18" s="103"/>
    </row>
    <row r="19" spans="1:11" s="1" customFormat="1" ht="12.75">
      <c r="A19" s="20" t="s">
        <v>37</v>
      </c>
      <c r="B19" s="20" t="s">
        <v>38</v>
      </c>
      <c r="C19" s="20" t="s">
        <v>39</v>
      </c>
      <c r="D19" s="100" t="s">
        <v>90</v>
      </c>
      <c r="E19" s="101" t="s">
        <v>12</v>
      </c>
      <c r="F19" s="17">
        <v>3</v>
      </c>
      <c r="G19" s="102">
        <v>80</v>
      </c>
      <c r="H19" s="102">
        <v>75</v>
      </c>
      <c r="I19" s="16">
        <f aca="true" t="shared" si="2" ref="I19:I20">G19+H19</f>
        <v>155</v>
      </c>
      <c r="J19" s="19"/>
      <c r="K19" s="103"/>
    </row>
    <row r="20" spans="1:11" s="1" customFormat="1" ht="12.75">
      <c r="A20" s="20" t="s">
        <v>40</v>
      </c>
      <c r="B20" s="20" t="s">
        <v>91</v>
      </c>
      <c r="C20" s="20" t="s">
        <v>39</v>
      </c>
      <c r="D20" s="100" t="s">
        <v>90</v>
      </c>
      <c r="E20" s="101" t="s">
        <v>92</v>
      </c>
      <c r="F20" s="17">
        <v>3</v>
      </c>
      <c r="G20" s="102">
        <v>68</v>
      </c>
      <c r="H20" s="102">
        <v>85</v>
      </c>
      <c r="I20" s="16">
        <f t="shared" si="2"/>
        <v>153</v>
      </c>
      <c r="J20" s="19">
        <f>SUM(I19:I20)</f>
        <v>308</v>
      </c>
      <c r="K20" s="103">
        <v>6</v>
      </c>
    </row>
    <row r="21" spans="1:11" s="1" customFormat="1" ht="12.75">
      <c r="A21" s="20"/>
      <c r="B21" s="20"/>
      <c r="C21" s="20"/>
      <c r="D21" s="100"/>
      <c r="E21" s="101"/>
      <c r="F21" s="17"/>
      <c r="G21" s="102"/>
      <c r="H21" s="102"/>
      <c r="I21" s="16"/>
      <c r="J21" s="19"/>
      <c r="K21" s="103"/>
    </row>
    <row r="22" spans="1:11" s="1" customFormat="1" ht="12.75">
      <c r="A22" s="20" t="s">
        <v>60</v>
      </c>
      <c r="B22" s="20" t="s">
        <v>61</v>
      </c>
      <c r="C22" s="20" t="s">
        <v>93</v>
      </c>
      <c r="D22" s="100" t="s">
        <v>94</v>
      </c>
      <c r="E22" s="101" t="s">
        <v>16</v>
      </c>
      <c r="F22" s="17">
        <v>4</v>
      </c>
      <c r="G22" s="102">
        <v>92</v>
      </c>
      <c r="H22" s="102">
        <v>95</v>
      </c>
      <c r="I22" s="16">
        <f aca="true" t="shared" si="3" ref="I22:I23">G22+H22</f>
        <v>187</v>
      </c>
      <c r="J22" s="19"/>
      <c r="K22" s="103"/>
    </row>
    <row r="23" spans="1:11" s="1" customFormat="1" ht="12.75">
      <c r="A23" s="20" t="s">
        <v>95</v>
      </c>
      <c r="B23" s="20" t="s">
        <v>61</v>
      </c>
      <c r="C23" s="20" t="s">
        <v>96</v>
      </c>
      <c r="D23" s="100" t="s">
        <v>94</v>
      </c>
      <c r="E23" s="101" t="s">
        <v>16</v>
      </c>
      <c r="F23" s="17">
        <v>4</v>
      </c>
      <c r="G23" s="102">
        <v>96</v>
      </c>
      <c r="H23" s="102">
        <v>50</v>
      </c>
      <c r="I23" s="16">
        <f t="shared" si="3"/>
        <v>146</v>
      </c>
      <c r="J23" s="19">
        <f>SUM(I22:I23)</f>
        <v>333</v>
      </c>
      <c r="K23" s="103">
        <v>4</v>
      </c>
    </row>
    <row r="24" spans="1:11" s="1" customFormat="1" ht="12.75">
      <c r="A24" s="20"/>
      <c r="B24" s="20"/>
      <c r="C24" s="20"/>
      <c r="D24" s="100"/>
      <c r="E24" s="101"/>
      <c r="F24" s="17"/>
      <c r="G24" s="102"/>
      <c r="H24" s="102"/>
      <c r="I24" s="16"/>
      <c r="J24" s="19"/>
      <c r="K24" s="103"/>
    </row>
    <row r="25" spans="1:12" s="1" customFormat="1" ht="12.75">
      <c r="A25" s="20" t="s">
        <v>17</v>
      </c>
      <c r="B25" s="20" t="s">
        <v>18</v>
      </c>
      <c r="C25" s="20" t="s">
        <v>11</v>
      </c>
      <c r="D25" s="100" t="s">
        <v>90</v>
      </c>
      <c r="E25" s="101" t="s">
        <v>12</v>
      </c>
      <c r="F25" s="17">
        <v>5</v>
      </c>
      <c r="G25" s="102">
        <v>94</v>
      </c>
      <c r="H25" s="102">
        <v>95</v>
      </c>
      <c r="I25" s="16">
        <f aca="true" t="shared" si="4" ref="I25:I26">G25+H25</f>
        <v>189</v>
      </c>
      <c r="J25" s="19"/>
      <c r="K25" s="103"/>
      <c r="L25" s="104"/>
    </row>
    <row r="26" spans="1:11" s="1" customFormat="1" ht="12.75">
      <c r="A26" s="20" t="s">
        <v>9</v>
      </c>
      <c r="B26" s="20" t="s">
        <v>10</v>
      </c>
      <c r="C26" s="20" t="s">
        <v>11</v>
      </c>
      <c r="D26" s="100" t="s">
        <v>90</v>
      </c>
      <c r="E26" s="101" t="s">
        <v>12</v>
      </c>
      <c r="F26" s="17">
        <v>5</v>
      </c>
      <c r="G26" s="102">
        <v>94</v>
      </c>
      <c r="H26" s="102">
        <v>80</v>
      </c>
      <c r="I26" s="16">
        <f t="shared" si="4"/>
        <v>174</v>
      </c>
      <c r="J26" s="19">
        <f>SUM(I25:I26)</f>
        <v>363</v>
      </c>
      <c r="K26" s="103">
        <v>2</v>
      </c>
    </row>
    <row r="27" spans="1:11" s="1" customFormat="1" ht="12.75">
      <c r="A27" s="20"/>
      <c r="B27" s="20"/>
      <c r="C27" s="20"/>
      <c r="D27" s="100"/>
      <c r="E27" s="101"/>
      <c r="F27" s="17"/>
      <c r="G27" s="102"/>
      <c r="H27" s="102"/>
      <c r="I27" s="16"/>
      <c r="J27" s="19"/>
      <c r="K27" s="103"/>
    </row>
    <row r="28" spans="1:11" s="1" customFormat="1" ht="12.75">
      <c r="A28" s="20" t="s">
        <v>23</v>
      </c>
      <c r="B28" s="20" t="s">
        <v>24</v>
      </c>
      <c r="C28" s="20" t="s">
        <v>11</v>
      </c>
      <c r="D28" s="100" t="s">
        <v>90</v>
      </c>
      <c r="E28" s="101" t="s">
        <v>16</v>
      </c>
      <c r="F28" s="17">
        <v>6</v>
      </c>
      <c r="G28" s="102">
        <v>86</v>
      </c>
      <c r="H28" s="102">
        <v>55</v>
      </c>
      <c r="I28" s="16">
        <f aca="true" t="shared" si="5" ref="I28:I29">G28+H28</f>
        <v>141</v>
      </c>
      <c r="J28" s="19"/>
      <c r="K28" s="103"/>
    </row>
    <row r="29" spans="1:11" s="1" customFormat="1" ht="12.75">
      <c r="A29" s="20" t="s">
        <v>17</v>
      </c>
      <c r="B29" s="20" t="s">
        <v>14</v>
      </c>
      <c r="C29" s="20" t="s">
        <v>11</v>
      </c>
      <c r="D29" s="100" t="s">
        <v>90</v>
      </c>
      <c r="E29" s="101" t="s">
        <v>16</v>
      </c>
      <c r="F29" s="17">
        <v>6</v>
      </c>
      <c r="G29" s="102">
        <v>60</v>
      </c>
      <c r="H29" s="102">
        <v>60</v>
      </c>
      <c r="I29" s="16">
        <f t="shared" si="5"/>
        <v>120</v>
      </c>
      <c r="J29" s="19">
        <f>SUM(I28:I29)</f>
        <v>261</v>
      </c>
      <c r="K29" s="103">
        <v>9</v>
      </c>
    </row>
    <row r="30" spans="1:11" s="1" customFormat="1" ht="12.75">
      <c r="A30" s="20"/>
      <c r="B30" s="20"/>
      <c r="C30" s="20"/>
      <c r="D30" s="100"/>
      <c r="E30" s="101"/>
      <c r="F30" s="17"/>
      <c r="G30" s="102"/>
      <c r="H30" s="102"/>
      <c r="I30" s="16"/>
      <c r="J30" s="19"/>
      <c r="K30" s="103"/>
    </row>
    <row r="31" spans="1:11" s="1" customFormat="1" ht="12.75">
      <c r="A31" s="20" t="s">
        <v>33</v>
      </c>
      <c r="B31" s="20" t="s">
        <v>34</v>
      </c>
      <c r="C31" s="20" t="s">
        <v>11</v>
      </c>
      <c r="D31" s="100" t="s">
        <v>90</v>
      </c>
      <c r="E31" s="101" t="s">
        <v>16</v>
      </c>
      <c r="F31" s="17">
        <v>7</v>
      </c>
      <c r="G31" s="102">
        <v>88</v>
      </c>
      <c r="H31" s="102">
        <v>90</v>
      </c>
      <c r="I31" s="16">
        <f aca="true" t="shared" si="6" ref="I31:I32">G31+H31</f>
        <v>178</v>
      </c>
      <c r="J31" s="19"/>
      <c r="K31" s="103"/>
    </row>
    <row r="32" spans="1:11" s="1" customFormat="1" ht="12.75">
      <c r="A32" s="20" t="s">
        <v>35</v>
      </c>
      <c r="B32" s="20" t="s">
        <v>36</v>
      </c>
      <c r="C32" s="20" t="s">
        <v>11</v>
      </c>
      <c r="D32" s="100" t="s">
        <v>90</v>
      </c>
      <c r="E32" s="101" t="s">
        <v>12</v>
      </c>
      <c r="F32" s="17">
        <v>7</v>
      </c>
      <c r="G32" s="102">
        <v>84</v>
      </c>
      <c r="H32" s="102">
        <v>90</v>
      </c>
      <c r="I32" s="16">
        <f t="shared" si="6"/>
        <v>174</v>
      </c>
      <c r="J32" s="19">
        <f>SUM(I31:I32)</f>
        <v>352</v>
      </c>
      <c r="K32" s="103">
        <v>3</v>
      </c>
    </row>
    <row r="33" spans="1:11" s="1" customFormat="1" ht="12.75">
      <c r="A33" s="20"/>
      <c r="B33" s="20"/>
      <c r="C33" s="20"/>
      <c r="D33" s="100"/>
      <c r="E33" s="101"/>
      <c r="F33" s="17"/>
      <c r="G33" s="102"/>
      <c r="H33" s="102"/>
      <c r="I33" s="16"/>
      <c r="J33" s="19"/>
      <c r="K33" s="103"/>
    </row>
    <row r="34" spans="1:11" s="1" customFormat="1" ht="12.75">
      <c r="A34" s="20" t="s">
        <v>97</v>
      </c>
      <c r="B34" s="20" t="s">
        <v>98</v>
      </c>
      <c r="C34" s="20" t="s">
        <v>99</v>
      </c>
      <c r="D34" s="100" t="s">
        <v>94</v>
      </c>
      <c r="E34" s="101" t="s">
        <v>16</v>
      </c>
      <c r="F34" s="17">
        <v>9</v>
      </c>
      <c r="G34" s="102">
        <v>88</v>
      </c>
      <c r="H34" s="102">
        <v>70</v>
      </c>
      <c r="I34" s="16">
        <f aca="true" t="shared" si="7" ref="I34:I35">G34+H34</f>
        <v>158</v>
      </c>
      <c r="J34" s="19"/>
      <c r="K34" s="103"/>
    </row>
    <row r="35" spans="1:11" s="1" customFormat="1" ht="12.75">
      <c r="A35" s="20" t="s">
        <v>67</v>
      </c>
      <c r="B35" s="20" t="s">
        <v>68</v>
      </c>
      <c r="C35" s="20" t="s">
        <v>96</v>
      </c>
      <c r="D35" s="100" t="s">
        <v>94</v>
      </c>
      <c r="E35" s="101" t="s">
        <v>16</v>
      </c>
      <c r="F35" s="17">
        <v>9</v>
      </c>
      <c r="G35" s="102">
        <v>76</v>
      </c>
      <c r="H35" s="102">
        <v>30</v>
      </c>
      <c r="I35" s="16">
        <f t="shared" si="7"/>
        <v>106</v>
      </c>
      <c r="J35" s="19">
        <f>SUM(I34:I35)</f>
        <v>264</v>
      </c>
      <c r="K35" s="103">
        <v>8</v>
      </c>
    </row>
    <row r="36" spans="1:11" s="1" customFormat="1" ht="12.75">
      <c r="A36" s="20"/>
      <c r="B36" s="20"/>
      <c r="C36" s="20"/>
      <c r="D36" s="100"/>
      <c r="E36" s="101"/>
      <c r="F36" s="17"/>
      <c r="G36" s="102"/>
      <c r="H36" s="102"/>
      <c r="I36" s="16"/>
      <c r="J36" s="19"/>
      <c r="K36" s="103"/>
    </row>
    <row r="37" spans="1:11" s="1" customFormat="1" ht="12.75">
      <c r="A37" s="20" t="s">
        <v>100</v>
      </c>
      <c r="B37" s="20" t="s">
        <v>101</v>
      </c>
      <c r="C37" s="20" t="s">
        <v>102</v>
      </c>
      <c r="D37" s="100" t="s">
        <v>90</v>
      </c>
      <c r="E37" s="101" t="s">
        <v>16</v>
      </c>
      <c r="F37" s="17">
        <v>10</v>
      </c>
      <c r="G37" s="102">
        <v>80</v>
      </c>
      <c r="H37" s="102">
        <v>40</v>
      </c>
      <c r="I37" s="16">
        <f aca="true" t="shared" si="8" ref="I37:I38">G37+H37</f>
        <v>120</v>
      </c>
      <c r="J37" s="19"/>
      <c r="K37" s="103"/>
    </row>
    <row r="38" spans="1:11" s="1" customFormat="1" ht="12.75">
      <c r="A38" s="20" t="s">
        <v>103</v>
      </c>
      <c r="B38" s="20" t="s">
        <v>104</v>
      </c>
      <c r="C38" s="20" t="s">
        <v>102</v>
      </c>
      <c r="D38" s="100"/>
      <c r="E38" s="101"/>
      <c r="F38" s="17">
        <v>10</v>
      </c>
      <c r="G38" s="102">
        <v>68</v>
      </c>
      <c r="H38" s="102">
        <v>40</v>
      </c>
      <c r="I38" s="16">
        <f t="shared" si="8"/>
        <v>108</v>
      </c>
      <c r="J38" s="19">
        <f>SUM(I37:I38)</f>
        <v>228</v>
      </c>
      <c r="K38" s="103">
        <v>11</v>
      </c>
    </row>
    <row r="39" spans="1:11" s="1" customFormat="1" ht="12.75">
      <c r="A39" s="20"/>
      <c r="B39" s="20"/>
      <c r="C39" s="20"/>
      <c r="D39" s="100"/>
      <c r="E39" s="101"/>
      <c r="F39" s="17"/>
      <c r="G39" s="102"/>
      <c r="H39" s="102"/>
      <c r="I39" s="16"/>
      <c r="J39" s="19"/>
      <c r="K39" s="103"/>
    </row>
    <row r="40" spans="1:11" s="1" customFormat="1" ht="12.75">
      <c r="A40" s="20" t="s">
        <v>105</v>
      </c>
      <c r="B40" s="20" t="s">
        <v>106</v>
      </c>
      <c r="C40" s="20" t="s">
        <v>96</v>
      </c>
      <c r="D40" s="100" t="s">
        <v>94</v>
      </c>
      <c r="E40" s="101" t="s">
        <v>16</v>
      </c>
      <c r="F40" s="17">
        <v>11</v>
      </c>
      <c r="G40" s="102">
        <v>68</v>
      </c>
      <c r="H40" s="102">
        <v>80</v>
      </c>
      <c r="I40" s="16">
        <f aca="true" t="shared" si="9" ref="I40:I41">G40+H40</f>
        <v>148</v>
      </c>
      <c r="J40" s="19"/>
      <c r="K40" s="103"/>
    </row>
    <row r="41" spans="1:11" s="1" customFormat="1" ht="12.75">
      <c r="A41" s="20" t="s">
        <v>107</v>
      </c>
      <c r="B41" s="20" t="s">
        <v>108</v>
      </c>
      <c r="C41" s="20" t="s">
        <v>109</v>
      </c>
      <c r="D41" s="100" t="s">
        <v>90</v>
      </c>
      <c r="E41" s="101" t="s">
        <v>16</v>
      </c>
      <c r="F41" s="17">
        <v>11</v>
      </c>
      <c r="G41" s="102">
        <v>74</v>
      </c>
      <c r="H41" s="102">
        <v>50</v>
      </c>
      <c r="I41" s="16">
        <f t="shared" si="9"/>
        <v>124</v>
      </c>
      <c r="J41" s="19">
        <f>SUM(I40:I41)</f>
        <v>272</v>
      </c>
      <c r="K41" s="103">
        <v>7</v>
      </c>
    </row>
    <row r="42" spans="1:11" s="1" customFormat="1" ht="12.75">
      <c r="A42" s="20"/>
      <c r="B42" s="20"/>
      <c r="C42" s="20"/>
      <c r="D42" s="100"/>
      <c r="E42" s="101"/>
      <c r="F42" s="17"/>
      <c r="G42" s="102"/>
      <c r="H42" s="102"/>
      <c r="I42" s="16"/>
      <c r="J42" s="19"/>
      <c r="K42" s="103"/>
    </row>
    <row r="43" spans="1:11" s="1" customFormat="1" ht="12.75">
      <c r="A43" s="20" t="s">
        <v>110</v>
      </c>
      <c r="B43" s="20" t="s">
        <v>111</v>
      </c>
      <c r="C43" s="20" t="s">
        <v>102</v>
      </c>
      <c r="D43" s="100" t="s">
        <v>90</v>
      </c>
      <c r="E43" s="101" t="s">
        <v>12</v>
      </c>
      <c r="F43" s="17">
        <v>12</v>
      </c>
      <c r="G43" s="102">
        <v>62</v>
      </c>
      <c r="H43" s="102">
        <v>60</v>
      </c>
      <c r="I43" s="16">
        <f aca="true" t="shared" si="10" ref="I43:I44">G43+H43</f>
        <v>122</v>
      </c>
      <c r="J43" s="19"/>
      <c r="K43" s="103"/>
    </row>
    <row r="44" spans="1:11" s="1" customFormat="1" ht="12.75">
      <c r="A44" s="20" t="s">
        <v>112</v>
      </c>
      <c r="B44" s="20" t="s">
        <v>113</v>
      </c>
      <c r="C44" s="20" t="s">
        <v>102</v>
      </c>
      <c r="D44" s="100" t="s">
        <v>90</v>
      </c>
      <c r="E44" s="101" t="s">
        <v>114</v>
      </c>
      <c r="F44" s="17">
        <v>12</v>
      </c>
      <c r="G44" s="102">
        <v>64</v>
      </c>
      <c r="H44" s="102">
        <v>50</v>
      </c>
      <c r="I44" s="16">
        <f t="shared" si="10"/>
        <v>114</v>
      </c>
      <c r="J44" s="19">
        <f>SUM(I43:I44)</f>
        <v>236</v>
      </c>
      <c r="K44" s="103">
        <v>10</v>
      </c>
    </row>
    <row r="45" spans="1:11" s="1" customFormat="1" ht="12.75">
      <c r="A45" s="20"/>
      <c r="B45" s="20"/>
      <c r="C45" s="20"/>
      <c r="D45" s="100"/>
      <c r="E45" s="101"/>
      <c r="F45" s="17"/>
      <c r="G45" s="102"/>
      <c r="H45" s="102"/>
      <c r="I45" s="16"/>
      <c r="J45" s="19"/>
      <c r="K45" s="103"/>
    </row>
    <row r="46" spans="1:11" s="1" customFormat="1" ht="12.75">
      <c r="A46" s="20" t="s">
        <v>13</v>
      </c>
      <c r="B46" s="20" t="s">
        <v>25</v>
      </c>
      <c r="C46" s="20" t="s">
        <v>15</v>
      </c>
      <c r="D46" s="100" t="s">
        <v>90</v>
      </c>
      <c r="E46" s="101" t="s">
        <v>26</v>
      </c>
      <c r="F46" s="17">
        <v>13</v>
      </c>
      <c r="G46" s="102">
        <v>96</v>
      </c>
      <c r="H46" s="102">
        <v>75</v>
      </c>
      <c r="I46" s="16">
        <f aca="true" t="shared" si="11" ref="I46:I47">G46+H46</f>
        <v>171</v>
      </c>
      <c r="J46" s="19"/>
      <c r="K46" s="103"/>
    </row>
    <row r="47" spans="1:11" s="1" customFormat="1" ht="12.75">
      <c r="A47" s="20" t="s">
        <v>13</v>
      </c>
      <c r="B47" s="20" t="s">
        <v>115</v>
      </c>
      <c r="C47" s="20" t="s">
        <v>15</v>
      </c>
      <c r="D47" s="100"/>
      <c r="E47" s="101" t="s">
        <v>116</v>
      </c>
      <c r="F47" s="17">
        <v>13</v>
      </c>
      <c r="G47" s="102">
        <v>52</v>
      </c>
      <c r="H47" s="102">
        <v>40</v>
      </c>
      <c r="I47" s="16">
        <f t="shared" si="11"/>
        <v>92</v>
      </c>
      <c r="J47" s="19">
        <f>SUM(I46)</f>
        <v>171</v>
      </c>
      <c r="K47" s="103">
        <v>13</v>
      </c>
    </row>
    <row r="48" spans="1:11" s="1" customFormat="1" ht="12.75">
      <c r="A48" s="20"/>
      <c r="B48" s="20"/>
      <c r="C48" s="20"/>
      <c r="D48" s="100"/>
      <c r="E48" s="101"/>
      <c r="F48" s="17"/>
      <c r="G48" s="102"/>
      <c r="H48" s="102"/>
      <c r="I48" s="16"/>
      <c r="J48" s="19"/>
      <c r="K48" s="103"/>
    </row>
    <row r="49" spans="1:11" s="1" customFormat="1" ht="12.75">
      <c r="A49" s="20" t="s">
        <v>117</v>
      </c>
      <c r="B49" s="20" t="s">
        <v>41</v>
      </c>
      <c r="C49" s="20" t="s">
        <v>118</v>
      </c>
      <c r="D49" s="100" t="s">
        <v>90</v>
      </c>
      <c r="E49" s="101" t="s">
        <v>16</v>
      </c>
      <c r="F49" s="17">
        <v>14</v>
      </c>
      <c r="G49" s="102">
        <v>50</v>
      </c>
      <c r="H49" s="102">
        <v>35</v>
      </c>
      <c r="I49" s="16">
        <f aca="true" t="shared" si="12" ref="I49:I50">G49+H49</f>
        <v>85</v>
      </c>
      <c r="J49" s="19"/>
      <c r="K49" s="103"/>
    </row>
    <row r="50" spans="1:11" s="1" customFormat="1" ht="12.75">
      <c r="A50" s="20" t="s">
        <v>64</v>
      </c>
      <c r="B50" s="20" t="s">
        <v>65</v>
      </c>
      <c r="C50" s="20" t="s">
        <v>119</v>
      </c>
      <c r="D50" s="100" t="s">
        <v>94</v>
      </c>
      <c r="E50" s="101" t="s">
        <v>16</v>
      </c>
      <c r="F50" s="17">
        <v>14</v>
      </c>
      <c r="G50" s="102">
        <v>46</v>
      </c>
      <c r="H50" s="102">
        <v>15</v>
      </c>
      <c r="I50" s="16">
        <f t="shared" si="12"/>
        <v>61</v>
      </c>
      <c r="J50" s="19">
        <f>SUM(I49:I50)</f>
        <v>146</v>
      </c>
      <c r="K50" s="103">
        <v>14</v>
      </c>
    </row>
    <row r="51" spans="1:11" s="1" customFormat="1" ht="12.75">
      <c r="A51" s="20"/>
      <c r="B51" s="20"/>
      <c r="C51" s="20"/>
      <c r="D51" s="100"/>
      <c r="E51" s="101"/>
      <c r="F51" s="17"/>
      <c r="G51" s="102"/>
      <c r="H51" s="102"/>
      <c r="I51" s="16"/>
      <c r="J51" s="19"/>
      <c r="K51" s="103"/>
    </row>
    <row r="52" spans="1:11" s="1" customFormat="1" ht="12.75">
      <c r="A52" s="20" t="s">
        <v>120</v>
      </c>
      <c r="B52" s="20" t="s">
        <v>121</v>
      </c>
      <c r="C52" s="20" t="s">
        <v>122</v>
      </c>
      <c r="D52" s="100" t="s">
        <v>94</v>
      </c>
      <c r="E52" s="101" t="s">
        <v>92</v>
      </c>
      <c r="F52" s="17">
        <v>15</v>
      </c>
      <c r="G52" s="102">
        <v>80</v>
      </c>
      <c r="H52" s="102">
        <v>70</v>
      </c>
      <c r="I52" s="16">
        <f aca="true" t="shared" si="13" ref="I52:I53">G52+H52</f>
        <v>150</v>
      </c>
      <c r="J52" s="19"/>
      <c r="K52" s="103"/>
    </row>
    <row r="53" spans="1:11" s="1" customFormat="1" ht="12.75">
      <c r="A53" s="20" t="s">
        <v>123</v>
      </c>
      <c r="B53" s="20" t="s">
        <v>124</v>
      </c>
      <c r="C53" s="20" t="s">
        <v>96</v>
      </c>
      <c r="D53" s="100" t="s">
        <v>94</v>
      </c>
      <c r="E53" s="101" t="s">
        <v>92</v>
      </c>
      <c r="F53" s="17">
        <v>15</v>
      </c>
      <c r="G53" s="102">
        <v>42</v>
      </c>
      <c r="H53" s="102">
        <v>25</v>
      </c>
      <c r="I53" s="16">
        <f t="shared" si="13"/>
        <v>67</v>
      </c>
      <c r="J53" s="19">
        <f>SUM(I52:I53)</f>
        <v>217</v>
      </c>
      <c r="K53" s="103">
        <v>12</v>
      </c>
    </row>
    <row r="54" spans="1:11" s="1" customFormat="1" ht="12.75">
      <c r="A54" s="20"/>
      <c r="B54" s="20"/>
      <c r="C54" s="20"/>
      <c r="D54" s="100"/>
      <c r="E54" s="101"/>
      <c r="F54" s="17"/>
      <c r="G54" s="102"/>
      <c r="H54" s="102"/>
      <c r="I54" s="16"/>
      <c r="J54" s="19"/>
      <c r="K54" s="103"/>
    </row>
    <row r="55" spans="1:11" s="1" customFormat="1" ht="12.75">
      <c r="A55" s="20"/>
      <c r="B55" s="20"/>
      <c r="C55" s="20"/>
      <c r="D55" s="100"/>
      <c r="E55" s="101"/>
      <c r="F55" s="17"/>
      <c r="G55" s="102"/>
      <c r="H55" s="102"/>
      <c r="I55" s="16"/>
      <c r="J55" s="19"/>
      <c r="K55" s="103"/>
    </row>
    <row r="56" spans="1:11" s="1" customFormat="1" ht="12.75">
      <c r="A56" s="20"/>
      <c r="B56" s="20"/>
      <c r="C56" s="20"/>
      <c r="D56" s="100"/>
      <c r="E56" s="101"/>
      <c r="F56" s="17"/>
      <c r="G56" s="102"/>
      <c r="H56" s="102"/>
      <c r="I56" s="16"/>
      <c r="J56" s="19"/>
      <c r="K56" s="103"/>
    </row>
    <row r="57" spans="1:11" s="1" customFormat="1" ht="12.75">
      <c r="A57" s="71"/>
      <c r="B57" s="71"/>
      <c r="C57" s="71"/>
      <c r="D57" s="97"/>
      <c r="E57" s="73"/>
      <c r="F57" s="2"/>
      <c r="G57" s="105"/>
      <c r="H57" s="105"/>
      <c r="J57" s="106"/>
      <c r="K57" s="107"/>
    </row>
    <row r="58" spans="1:11" s="1" customFormat="1" ht="15.75">
      <c r="A58" s="66" t="s">
        <v>125</v>
      </c>
      <c r="B58" s="66"/>
      <c r="C58" s="71"/>
      <c r="D58" s="97"/>
      <c r="E58" s="73"/>
      <c r="F58" s="2"/>
      <c r="G58" s="105"/>
      <c r="H58" s="105"/>
      <c r="J58" s="106"/>
      <c r="K58" s="107"/>
    </row>
    <row r="59" spans="1:11" s="1" customFormat="1" ht="12.75">
      <c r="A59" s="71"/>
      <c r="B59" s="71"/>
      <c r="C59" s="71"/>
      <c r="D59" s="97"/>
      <c r="E59" s="73"/>
      <c r="F59" s="2"/>
      <c r="G59" s="105"/>
      <c r="H59" s="105"/>
      <c r="J59" s="106"/>
      <c r="K59" s="107"/>
    </row>
    <row r="60" spans="1:11" s="1" customFormat="1" ht="12.75">
      <c r="A60" s="20" t="s">
        <v>126</v>
      </c>
      <c r="B60" s="20" t="s">
        <v>127</v>
      </c>
      <c r="C60" s="20" t="s">
        <v>102</v>
      </c>
      <c r="D60" s="100" t="s">
        <v>90</v>
      </c>
      <c r="E60" s="101" t="s">
        <v>114</v>
      </c>
      <c r="F60" s="17">
        <v>101</v>
      </c>
      <c r="G60" s="102">
        <v>30</v>
      </c>
      <c r="H60" s="102">
        <v>20</v>
      </c>
      <c r="I60" s="16">
        <f aca="true" t="shared" si="14" ref="I60:I61">G60+H60</f>
        <v>50</v>
      </c>
      <c r="J60" s="19"/>
      <c r="K60" s="103"/>
    </row>
    <row r="61" spans="1:11" s="1" customFormat="1" ht="12.75">
      <c r="A61" s="20" t="s">
        <v>103</v>
      </c>
      <c r="B61" s="20" t="s">
        <v>128</v>
      </c>
      <c r="C61" s="20" t="s">
        <v>102</v>
      </c>
      <c r="D61" s="100" t="s">
        <v>90</v>
      </c>
      <c r="E61" s="101" t="s">
        <v>114</v>
      </c>
      <c r="F61" s="17">
        <v>101</v>
      </c>
      <c r="G61" s="102">
        <v>4</v>
      </c>
      <c r="H61" s="102">
        <v>0</v>
      </c>
      <c r="I61" s="16">
        <f t="shared" si="14"/>
        <v>4</v>
      </c>
      <c r="J61" s="19">
        <f>SUM(I60:I61)</f>
        <v>54</v>
      </c>
      <c r="K61" s="103">
        <v>7</v>
      </c>
    </row>
    <row r="62" spans="1:11" s="1" customFormat="1" ht="12.75">
      <c r="A62" s="20"/>
      <c r="B62" s="108"/>
      <c r="C62" s="20"/>
      <c r="D62" s="100"/>
      <c r="E62" s="101"/>
      <c r="F62" s="17"/>
      <c r="G62" s="102"/>
      <c r="H62" s="102"/>
      <c r="I62" s="16"/>
      <c r="J62" s="19"/>
      <c r="K62" s="103"/>
    </row>
    <row r="63" spans="1:11" s="1" customFormat="1" ht="12.75">
      <c r="A63" s="20" t="s">
        <v>129</v>
      </c>
      <c r="B63" s="20" t="s">
        <v>130</v>
      </c>
      <c r="C63" s="20" t="s">
        <v>102</v>
      </c>
      <c r="D63" s="100" t="s">
        <v>90</v>
      </c>
      <c r="E63" s="101" t="s">
        <v>114</v>
      </c>
      <c r="F63" s="17">
        <v>102</v>
      </c>
      <c r="G63" s="102">
        <v>58</v>
      </c>
      <c r="H63" s="102">
        <v>10</v>
      </c>
      <c r="I63" s="16">
        <f aca="true" t="shared" si="15" ref="I63:I64">G63+H63</f>
        <v>68</v>
      </c>
      <c r="J63" s="19"/>
      <c r="K63" s="103"/>
    </row>
    <row r="64" spans="1:11" s="1" customFormat="1" ht="12.75">
      <c r="A64" s="20" t="s">
        <v>131</v>
      </c>
      <c r="B64" s="20" t="s">
        <v>132</v>
      </c>
      <c r="C64" s="20" t="s">
        <v>102</v>
      </c>
      <c r="D64" s="100" t="s">
        <v>90</v>
      </c>
      <c r="E64" s="101" t="s">
        <v>114</v>
      </c>
      <c r="F64" s="17">
        <v>102</v>
      </c>
      <c r="G64" s="102">
        <v>24</v>
      </c>
      <c r="H64" s="102">
        <v>15</v>
      </c>
      <c r="I64" s="16">
        <f t="shared" si="15"/>
        <v>39</v>
      </c>
      <c r="J64" s="19">
        <f>SUM(I63:I64)</f>
        <v>107</v>
      </c>
      <c r="K64" s="103">
        <v>5</v>
      </c>
    </row>
    <row r="65" spans="1:11" s="1" customFormat="1" ht="12.75">
      <c r="A65" s="109"/>
      <c r="B65" s="109"/>
      <c r="C65" s="109"/>
      <c r="D65" s="76"/>
      <c r="E65" s="110"/>
      <c r="F65" s="111"/>
      <c r="G65" s="112"/>
      <c r="H65" s="112"/>
      <c r="I65" s="113"/>
      <c r="J65" s="114"/>
      <c r="K65" s="103"/>
    </row>
    <row r="66" spans="1:11" s="1" customFormat="1" ht="12.75">
      <c r="A66" s="20" t="s">
        <v>133</v>
      </c>
      <c r="B66" s="20" t="s">
        <v>134</v>
      </c>
      <c r="C66" s="109" t="s">
        <v>11</v>
      </c>
      <c r="D66" s="76" t="s">
        <v>90</v>
      </c>
      <c r="E66" s="110" t="s">
        <v>114</v>
      </c>
      <c r="F66" s="111">
        <v>104</v>
      </c>
      <c r="G66" s="112">
        <v>66</v>
      </c>
      <c r="H66" s="112">
        <v>50</v>
      </c>
      <c r="I66" s="113">
        <f aca="true" t="shared" si="16" ref="I66:I67">G66+H66</f>
        <v>116</v>
      </c>
      <c r="J66" s="114"/>
      <c r="K66" s="103"/>
    </row>
    <row r="67" spans="1:11" s="1" customFormat="1" ht="12.75">
      <c r="A67" s="16" t="s">
        <v>135</v>
      </c>
      <c r="B67" s="20" t="s">
        <v>136</v>
      </c>
      <c r="C67" s="109" t="s">
        <v>11</v>
      </c>
      <c r="D67" s="76" t="s">
        <v>90</v>
      </c>
      <c r="E67" s="110" t="s">
        <v>114</v>
      </c>
      <c r="F67" s="111">
        <v>104</v>
      </c>
      <c r="G67" s="112">
        <v>20</v>
      </c>
      <c r="H67" s="112">
        <v>10</v>
      </c>
      <c r="I67" s="113">
        <f t="shared" si="16"/>
        <v>30</v>
      </c>
      <c r="J67" s="114">
        <f>SUM(I66:I67)</f>
        <v>146</v>
      </c>
      <c r="K67" s="103">
        <v>1</v>
      </c>
    </row>
    <row r="68" spans="1:11" s="1" customFormat="1" ht="12.75">
      <c r="A68" s="113"/>
      <c r="B68" s="109"/>
      <c r="C68" s="109"/>
      <c r="D68" s="76"/>
      <c r="E68" s="110"/>
      <c r="F68" s="111"/>
      <c r="G68" s="112"/>
      <c r="H68" s="112"/>
      <c r="I68" s="113"/>
      <c r="J68" s="114"/>
      <c r="K68" s="103"/>
    </row>
    <row r="69" spans="1:11" s="1" customFormat="1" ht="12.75">
      <c r="A69" s="109" t="s">
        <v>137</v>
      </c>
      <c r="B69" s="109" t="s">
        <v>138</v>
      </c>
      <c r="C69" s="109" t="s">
        <v>109</v>
      </c>
      <c r="D69" s="76" t="s">
        <v>90</v>
      </c>
      <c r="E69" s="110" t="s">
        <v>139</v>
      </c>
      <c r="F69" s="111">
        <v>105</v>
      </c>
      <c r="G69" s="112">
        <v>74</v>
      </c>
      <c r="H69" s="112">
        <v>20</v>
      </c>
      <c r="I69" s="113">
        <f aca="true" t="shared" si="17" ref="I69:I70">G69+H69</f>
        <v>94</v>
      </c>
      <c r="J69" s="114"/>
      <c r="K69" s="103"/>
    </row>
    <row r="70" spans="1:11" s="1" customFormat="1" ht="12.75">
      <c r="A70" s="109" t="s">
        <v>140</v>
      </c>
      <c r="B70" s="109" t="s">
        <v>127</v>
      </c>
      <c r="C70" s="109" t="s">
        <v>122</v>
      </c>
      <c r="D70" s="76" t="s">
        <v>94</v>
      </c>
      <c r="E70" s="110" t="s">
        <v>114</v>
      </c>
      <c r="F70" s="111">
        <v>105</v>
      </c>
      <c r="G70" s="112">
        <v>24</v>
      </c>
      <c r="H70" s="112">
        <v>25</v>
      </c>
      <c r="I70" s="113">
        <f t="shared" si="17"/>
        <v>49</v>
      </c>
      <c r="J70" s="114">
        <f>SUM(I69:I70)</f>
        <v>143</v>
      </c>
      <c r="K70" s="103">
        <v>2</v>
      </c>
    </row>
    <row r="71" spans="1:11" s="1" customFormat="1" ht="12.75">
      <c r="A71" s="109"/>
      <c r="B71" s="109"/>
      <c r="C71" s="109"/>
      <c r="D71" s="76"/>
      <c r="E71" s="110"/>
      <c r="F71" s="111"/>
      <c r="G71" s="112"/>
      <c r="H71" s="112"/>
      <c r="I71" s="113"/>
      <c r="J71" s="114"/>
      <c r="K71" s="103"/>
    </row>
    <row r="72" spans="1:11" s="1" customFormat="1" ht="12.75">
      <c r="A72" s="109" t="s">
        <v>141</v>
      </c>
      <c r="B72" s="109" t="s">
        <v>142</v>
      </c>
      <c r="C72" s="109" t="s">
        <v>143</v>
      </c>
      <c r="D72" s="76" t="s">
        <v>90</v>
      </c>
      <c r="E72" s="110" t="s">
        <v>139</v>
      </c>
      <c r="F72" s="111">
        <v>106</v>
      </c>
      <c r="G72" s="112">
        <v>48</v>
      </c>
      <c r="H72" s="112">
        <v>25</v>
      </c>
      <c r="I72" s="113">
        <f aca="true" t="shared" si="18" ref="I72:I73">G72+H72</f>
        <v>73</v>
      </c>
      <c r="J72" s="114"/>
      <c r="K72" s="103"/>
    </row>
    <row r="73" spans="1:11" s="1" customFormat="1" ht="12.75">
      <c r="A73" s="109" t="s">
        <v>141</v>
      </c>
      <c r="B73" s="109" t="s">
        <v>144</v>
      </c>
      <c r="C73" s="109" t="s">
        <v>143</v>
      </c>
      <c r="D73" s="76" t="s">
        <v>90</v>
      </c>
      <c r="E73" s="110" t="s">
        <v>145</v>
      </c>
      <c r="F73" s="111">
        <v>106</v>
      </c>
      <c r="G73" s="112">
        <v>48</v>
      </c>
      <c r="H73" s="112">
        <v>10</v>
      </c>
      <c r="I73" s="113">
        <f t="shared" si="18"/>
        <v>58</v>
      </c>
      <c r="J73" s="114">
        <f>SUM(I72:I73)</f>
        <v>131</v>
      </c>
      <c r="K73" s="103">
        <v>3</v>
      </c>
    </row>
    <row r="74" spans="1:11" s="1" customFormat="1" ht="12.75">
      <c r="A74" s="109"/>
      <c r="B74" s="109"/>
      <c r="C74" s="109"/>
      <c r="D74" s="76"/>
      <c r="E74" s="110"/>
      <c r="F74" s="111"/>
      <c r="G74" s="112"/>
      <c r="H74" s="112"/>
      <c r="I74" s="113"/>
      <c r="J74" s="114"/>
      <c r="K74" s="103"/>
    </row>
    <row r="75" spans="1:11" s="1" customFormat="1" ht="12.75">
      <c r="A75" s="109" t="s">
        <v>146</v>
      </c>
      <c r="B75" s="109" t="s">
        <v>147</v>
      </c>
      <c r="C75" s="109" t="s">
        <v>99</v>
      </c>
      <c r="D75" s="76" t="s">
        <v>94</v>
      </c>
      <c r="E75" s="110" t="s">
        <v>114</v>
      </c>
      <c r="F75" s="111">
        <v>107</v>
      </c>
      <c r="G75" s="112">
        <v>20</v>
      </c>
      <c r="H75" s="112">
        <v>10</v>
      </c>
      <c r="I75" s="113">
        <f aca="true" t="shared" si="19" ref="I75:I76">G75+H75</f>
        <v>30</v>
      </c>
      <c r="J75" s="114"/>
      <c r="K75" s="103"/>
    </row>
    <row r="76" spans="1:11" s="1" customFormat="1" ht="12.75">
      <c r="A76" s="109" t="s">
        <v>148</v>
      </c>
      <c r="B76" s="109" t="s">
        <v>149</v>
      </c>
      <c r="C76" s="109" t="s">
        <v>99</v>
      </c>
      <c r="D76" s="76" t="s">
        <v>94</v>
      </c>
      <c r="E76" s="110" t="s">
        <v>114</v>
      </c>
      <c r="F76" s="111">
        <v>107</v>
      </c>
      <c r="G76" s="112">
        <v>10</v>
      </c>
      <c r="H76" s="112">
        <v>0</v>
      </c>
      <c r="I76" s="113">
        <f t="shared" si="19"/>
        <v>10</v>
      </c>
      <c r="J76" s="114">
        <f>SUM(I75:I76)</f>
        <v>40</v>
      </c>
      <c r="K76" s="103">
        <v>8</v>
      </c>
    </row>
    <row r="77" spans="1:10" s="1" customFormat="1" ht="12.75">
      <c r="A77" s="109"/>
      <c r="B77" s="109"/>
      <c r="C77" s="109"/>
      <c r="D77" s="76"/>
      <c r="E77" s="110"/>
      <c r="F77" s="111"/>
      <c r="G77" s="112"/>
      <c r="H77" s="112"/>
      <c r="I77" s="113"/>
      <c r="J77" s="114"/>
    </row>
    <row r="78" spans="1:11" s="1" customFormat="1" ht="12.75">
      <c r="A78" s="115" t="s">
        <v>150</v>
      </c>
      <c r="B78" s="115" t="s">
        <v>151</v>
      </c>
      <c r="C78" s="109" t="s">
        <v>152</v>
      </c>
      <c r="D78" s="76" t="s">
        <v>94</v>
      </c>
      <c r="E78" s="110" t="s">
        <v>153</v>
      </c>
      <c r="F78" s="111">
        <v>108</v>
      </c>
      <c r="G78" s="112">
        <v>54</v>
      </c>
      <c r="H78" s="112">
        <v>25</v>
      </c>
      <c r="I78" s="113">
        <f aca="true" t="shared" si="20" ref="I78:I79">G78+H78</f>
        <v>79</v>
      </c>
      <c r="J78" s="114"/>
      <c r="K78" s="103"/>
    </row>
    <row r="79" spans="1:11" s="1" customFormat="1" ht="12.75">
      <c r="A79" s="109" t="s">
        <v>154</v>
      </c>
      <c r="B79" s="109" t="s">
        <v>151</v>
      </c>
      <c r="C79" s="109" t="s">
        <v>152</v>
      </c>
      <c r="D79" s="76" t="s">
        <v>94</v>
      </c>
      <c r="E79" s="110" t="s">
        <v>114</v>
      </c>
      <c r="F79" s="111">
        <v>108</v>
      </c>
      <c r="G79" s="112">
        <v>22</v>
      </c>
      <c r="H79" s="112">
        <v>10</v>
      </c>
      <c r="I79" s="113">
        <f t="shared" si="20"/>
        <v>32</v>
      </c>
      <c r="J79" s="114">
        <f>SUM(I78:I79)</f>
        <v>111</v>
      </c>
      <c r="K79" s="103">
        <v>4</v>
      </c>
    </row>
    <row r="80" spans="1:11" s="1" customFormat="1" ht="12.75">
      <c r="A80" s="109"/>
      <c r="B80" s="109"/>
      <c r="C80" s="109"/>
      <c r="D80" s="76"/>
      <c r="E80" s="110"/>
      <c r="F80" s="111"/>
      <c r="G80" s="112"/>
      <c r="H80" s="112"/>
      <c r="I80" s="113"/>
      <c r="J80" s="114"/>
      <c r="K80" s="103"/>
    </row>
    <row r="81" spans="1:11" s="1" customFormat="1" ht="12.75">
      <c r="A81" s="109" t="s">
        <v>13</v>
      </c>
      <c r="B81" s="109" t="s">
        <v>155</v>
      </c>
      <c r="C81" s="109" t="s">
        <v>29</v>
      </c>
      <c r="D81" s="76"/>
      <c r="E81" s="110" t="s">
        <v>145</v>
      </c>
      <c r="F81" s="111">
        <v>109</v>
      </c>
      <c r="G81" s="112">
        <v>10</v>
      </c>
      <c r="H81" s="112">
        <v>15</v>
      </c>
      <c r="I81" s="113">
        <f aca="true" t="shared" si="21" ref="I81:I82">G81+H81</f>
        <v>25</v>
      </c>
      <c r="J81" s="114"/>
      <c r="K81" s="103"/>
    </row>
    <row r="82" spans="1:11" s="1" customFormat="1" ht="12.75">
      <c r="A82" s="109" t="s">
        <v>156</v>
      </c>
      <c r="B82" s="109" t="s">
        <v>157</v>
      </c>
      <c r="C82" s="109" t="s">
        <v>99</v>
      </c>
      <c r="D82" s="76" t="s">
        <v>94</v>
      </c>
      <c r="E82" s="110" t="s">
        <v>145</v>
      </c>
      <c r="F82" s="111">
        <v>109</v>
      </c>
      <c r="G82" s="112">
        <v>10</v>
      </c>
      <c r="H82" s="112">
        <v>0</v>
      </c>
      <c r="I82" s="113">
        <f t="shared" si="21"/>
        <v>10</v>
      </c>
      <c r="J82" s="114">
        <f>SUM(I81:I82)</f>
        <v>35</v>
      </c>
      <c r="K82" s="103">
        <v>10</v>
      </c>
    </row>
    <row r="83" spans="1:11" s="1" customFormat="1" ht="12.75">
      <c r="A83" s="109"/>
      <c r="B83" s="109"/>
      <c r="C83" s="109"/>
      <c r="D83" s="76"/>
      <c r="E83" s="110"/>
      <c r="F83" s="111"/>
      <c r="G83" s="112"/>
      <c r="H83" s="112"/>
      <c r="I83" s="113"/>
      <c r="J83" s="114"/>
      <c r="K83" s="103"/>
    </row>
    <row r="84" spans="1:11" s="1" customFormat="1" ht="12.75">
      <c r="A84" s="109" t="s">
        <v>158</v>
      </c>
      <c r="B84" s="109" t="s">
        <v>159</v>
      </c>
      <c r="C84" s="109" t="s">
        <v>152</v>
      </c>
      <c r="D84" s="76" t="s">
        <v>94</v>
      </c>
      <c r="E84" s="110" t="s">
        <v>114</v>
      </c>
      <c r="F84" s="111">
        <v>110</v>
      </c>
      <c r="G84" s="112">
        <v>14</v>
      </c>
      <c r="H84" s="112">
        <v>25</v>
      </c>
      <c r="I84" s="113">
        <f aca="true" t="shared" si="22" ref="I84:I85">G84+H84</f>
        <v>39</v>
      </c>
      <c r="J84" s="114"/>
      <c r="K84" s="103"/>
    </row>
    <row r="85" spans="1:11" s="1" customFormat="1" ht="12.75">
      <c r="A85" s="109" t="s">
        <v>158</v>
      </c>
      <c r="B85" s="109" t="s">
        <v>160</v>
      </c>
      <c r="C85" s="109" t="s">
        <v>152</v>
      </c>
      <c r="D85" s="76" t="s">
        <v>94</v>
      </c>
      <c r="E85" s="110" t="s">
        <v>114</v>
      </c>
      <c r="F85" s="111">
        <v>110</v>
      </c>
      <c r="G85" s="112">
        <v>14</v>
      </c>
      <c r="H85" s="112">
        <v>5</v>
      </c>
      <c r="I85" s="113">
        <f t="shared" si="22"/>
        <v>19</v>
      </c>
      <c r="J85" s="114">
        <f>SUM(I84:I85)</f>
        <v>58</v>
      </c>
      <c r="K85" s="103">
        <v>6</v>
      </c>
    </row>
    <row r="86" spans="1:11" s="1" customFormat="1" ht="12.75">
      <c r="A86" s="109"/>
      <c r="B86" s="109"/>
      <c r="C86" s="109"/>
      <c r="D86" s="76"/>
      <c r="E86" s="110"/>
      <c r="F86" s="111"/>
      <c r="G86" s="112"/>
      <c r="H86" s="112"/>
      <c r="I86" s="113"/>
      <c r="J86" s="114"/>
      <c r="K86" s="103"/>
    </row>
    <row r="87" spans="1:11" s="1" customFormat="1" ht="12.75">
      <c r="A87" s="109" t="s">
        <v>146</v>
      </c>
      <c r="B87" s="109" t="s">
        <v>161</v>
      </c>
      <c r="C87" s="109" t="s">
        <v>99</v>
      </c>
      <c r="D87" s="76" t="s">
        <v>94</v>
      </c>
      <c r="E87" s="110" t="s">
        <v>145</v>
      </c>
      <c r="F87" s="111">
        <v>111</v>
      </c>
      <c r="G87" s="112">
        <v>22</v>
      </c>
      <c r="H87" s="112">
        <v>0</v>
      </c>
      <c r="I87" s="113">
        <f aca="true" t="shared" si="23" ref="I87:I88">G87+H87</f>
        <v>22</v>
      </c>
      <c r="J87" s="114"/>
      <c r="K87" s="103"/>
    </row>
    <row r="88" spans="1:11" s="1" customFormat="1" ht="12.75">
      <c r="A88" s="20" t="s">
        <v>148</v>
      </c>
      <c r="B88" s="20" t="s">
        <v>162</v>
      </c>
      <c r="C88" s="20" t="s">
        <v>99</v>
      </c>
      <c r="D88" s="100" t="s">
        <v>94</v>
      </c>
      <c r="E88" s="101" t="s">
        <v>145</v>
      </c>
      <c r="F88" s="17">
        <v>111</v>
      </c>
      <c r="G88" s="102">
        <v>18</v>
      </c>
      <c r="H88" s="102">
        <v>0</v>
      </c>
      <c r="I88" s="16">
        <f t="shared" si="23"/>
        <v>18</v>
      </c>
      <c r="J88" s="19">
        <f>SUM(I87:I88)</f>
        <v>40</v>
      </c>
      <c r="K88" s="103">
        <v>8</v>
      </c>
    </row>
    <row r="89" spans="1:11" s="83" customFormat="1" ht="12.75">
      <c r="A89" s="71"/>
      <c r="B89" s="71"/>
      <c r="C89" s="71"/>
      <c r="D89" s="97"/>
      <c r="E89" s="73"/>
      <c r="F89" s="73"/>
      <c r="G89" s="116"/>
      <c r="H89" s="116"/>
      <c r="I89" s="71"/>
      <c r="J89" s="73"/>
      <c r="K89" s="117"/>
    </row>
    <row r="90" spans="1:11" s="83" customFormat="1" ht="12.75">
      <c r="A90" s="71"/>
      <c r="B90" s="71"/>
      <c r="C90" s="71"/>
      <c r="D90" s="97"/>
      <c r="E90" s="73"/>
      <c r="F90" s="73"/>
      <c r="G90" s="116"/>
      <c r="H90" s="116"/>
      <c r="I90" s="71"/>
      <c r="J90" s="73"/>
      <c r="K90" s="117"/>
    </row>
    <row r="91" spans="1:11" ht="12.75">
      <c r="A91" s="71"/>
      <c r="B91" s="71"/>
      <c r="C91" s="71"/>
      <c r="D91" s="97"/>
      <c r="E91" s="73"/>
      <c r="F91" s="73"/>
      <c r="G91" s="116"/>
      <c r="H91" s="116"/>
      <c r="I91" s="71"/>
      <c r="J91" s="73"/>
      <c r="K91" s="117"/>
    </row>
    <row r="92" spans="1:12" ht="12.75">
      <c r="A92" s="71"/>
      <c r="B92" s="71"/>
      <c r="C92" s="71"/>
      <c r="D92" s="97"/>
      <c r="E92" s="73"/>
      <c r="F92" s="73"/>
      <c r="G92" s="116"/>
      <c r="H92" s="116"/>
      <c r="I92" s="71"/>
      <c r="J92" s="73"/>
      <c r="K92" s="117"/>
      <c r="L92" s="118"/>
    </row>
    <row r="93" spans="1:11" ht="12.75">
      <c r="A93" s="71"/>
      <c r="B93" s="71"/>
      <c r="C93" s="71"/>
      <c r="D93" s="97"/>
      <c r="E93" s="73"/>
      <c r="F93" s="73"/>
      <c r="G93" s="116"/>
      <c r="H93" s="116"/>
      <c r="I93" s="71"/>
      <c r="J93" s="73"/>
      <c r="K93" s="117"/>
    </row>
    <row r="94" spans="1:11" ht="12.75">
      <c r="A94" s="71"/>
      <c r="B94" s="71"/>
      <c r="C94" s="71"/>
      <c r="D94" s="97"/>
      <c r="E94" s="73"/>
      <c r="F94" s="73"/>
      <c r="G94" s="116"/>
      <c r="H94" s="116"/>
      <c r="I94" s="71"/>
      <c r="J94" s="73"/>
      <c r="K94" s="117"/>
    </row>
    <row r="95" spans="1:11" ht="12.75">
      <c r="A95" s="71"/>
      <c r="B95" s="71"/>
      <c r="C95" s="71"/>
      <c r="D95" s="97"/>
      <c r="E95" s="73"/>
      <c r="F95" s="73"/>
      <c r="G95" s="116"/>
      <c r="H95" s="116"/>
      <c r="I95" s="71"/>
      <c r="J95" s="73"/>
      <c r="K95" s="117"/>
    </row>
    <row r="96" spans="1:11" ht="12.75">
      <c r="A96" s="71"/>
      <c r="B96" s="71"/>
      <c r="C96" s="71"/>
      <c r="D96" s="97"/>
      <c r="E96" s="73"/>
      <c r="F96" s="73"/>
      <c r="G96" s="116"/>
      <c r="H96" s="116"/>
      <c r="I96" s="71"/>
      <c r="J96" s="73"/>
      <c r="K96" s="117"/>
    </row>
    <row r="97" spans="1:11" ht="12.75">
      <c r="A97" s="71"/>
      <c r="B97" s="71"/>
      <c r="C97" s="71"/>
      <c r="D97" s="97"/>
      <c r="E97" s="73"/>
      <c r="F97" s="73"/>
      <c r="G97" s="116"/>
      <c r="H97" s="116"/>
      <c r="I97" s="71"/>
      <c r="J97" s="73"/>
      <c r="K97" s="117"/>
    </row>
    <row r="98" spans="1:11" ht="12.75">
      <c r="A98" s="71"/>
      <c r="B98" s="71"/>
      <c r="C98" s="71"/>
      <c r="D98" s="97"/>
      <c r="E98" s="73"/>
      <c r="F98" s="73"/>
      <c r="G98" s="116"/>
      <c r="H98" s="116"/>
      <c r="I98" s="71"/>
      <c r="J98" s="73"/>
      <c r="K98" s="117"/>
    </row>
    <row r="99" spans="1:11" ht="12.75">
      <c r="A99" s="71"/>
      <c r="B99" s="71"/>
      <c r="C99" s="71"/>
      <c r="D99" s="97"/>
      <c r="E99" s="73"/>
      <c r="F99" s="73"/>
      <c r="G99" s="116"/>
      <c r="H99" s="116"/>
      <c r="I99" s="71"/>
      <c r="J99" s="73"/>
      <c r="K99" s="117"/>
    </row>
    <row r="100" spans="1:11" ht="12.75">
      <c r="A100" s="71"/>
      <c r="B100" s="71"/>
      <c r="C100" s="71"/>
      <c r="D100" s="97"/>
      <c r="E100" s="73"/>
      <c r="F100" s="73"/>
      <c r="G100" s="116"/>
      <c r="H100" s="116"/>
      <c r="I100" s="71"/>
      <c r="J100" s="73"/>
      <c r="K100" s="117"/>
    </row>
    <row r="101" spans="1:12" ht="12.75">
      <c r="A101" s="71"/>
      <c r="B101" s="71"/>
      <c r="C101" s="71"/>
      <c r="D101" s="97"/>
      <c r="E101" s="73"/>
      <c r="F101" s="73"/>
      <c r="G101" s="116"/>
      <c r="H101" s="116"/>
      <c r="I101" s="71"/>
      <c r="J101" s="73"/>
      <c r="K101" s="117"/>
      <c r="L101" s="118"/>
    </row>
    <row r="102" spans="1:11" ht="12.75">
      <c r="A102" s="71"/>
      <c r="B102" s="71"/>
      <c r="C102" s="71"/>
      <c r="D102" s="97"/>
      <c r="E102" s="73"/>
      <c r="F102" s="73"/>
      <c r="G102" s="116"/>
      <c r="H102" s="116"/>
      <c r="I102" s="71"/>
      <c r="J102" s="73"/>
      <c r="K102" s="117"/>
    </row>
    <row r="103" spans="1:11" ht="12.75">
      <c r="A103" s="71"/>
      <c r="B103" s="71"/>
      <c r="C103" s="71"/>
      <c r="D103" s="97"/>
      <c r="E103" s="73"/>
      <c r="F103" s="73"/>
      <c r="G103" s="116"/>
      <c r="H103" s="116"/>
      <c r="I103" s="71"/>
      <c r="J103" s="73"/>
      <c r="K103" s="117"/>
    </row>
    <row r="104" spans="1:11" s="83" customFormat="1" ht="12.75">
      <c r="A104" s="71"/>
      <c r="B104" s="71"/>
      <c r="C104" s="71"/>
      <c r="D104" s="97"/>
      <c r="E104" s="73"/>
      <c r="F104" s="73"/>
      <c r="G104" s="116"/>
      <c r="H104" s="116"/>
      <c r="I104" s="71"/>
      <c r="J104" s="73"/>
      <c r="K104" s="117"/>
    </row>
    <row r="105" spans="1:11" s="83" customFormat="1" ht="12.75">
      <c r="A105" s="71"/>
      <c r="B105" s="71"/>
      <c r="C105" s="71"/>
      <c r="D105" s="97"/>
      <c r="E105" s="73"/>
      <c r="F105" s="73"/>
      <c r="G105" s="116"/>
      <c r="H105" s="116"/>
      <c r="I105" s="71"/>
      <c r="J105" s="73"/>
      <c r="K105" s="117"/>
    </row>
    <row r="106" spans="1:11" ht="12.75">
      <c r="A106" s="71"/>
      <c r="B106" s="71"/>
      <c r="C106" s="71"/>
      <c r="D106" s="97"/>
      <c r="E106" s="73"/>
      <c r="F106" s="73"/>
      <c r="G106" s="116"/>
      <c r="H106" s="116"/>
      <c r="I106" s="71"/>
      <c r="J106" s="73"/>
      <c r="K106" s="117"/>
    </row>
    <row r="107" spans="1:11" ht="12.75">
      <c r="A107" s="71"/>
      <c r="B107" s="71"/>
      <c r="C107" s="71"/>
      <c r="D107" s="97"/>
      <c r="E107" s="73"/>
      <c r="F107" s="73"/>
      <c r="G107" s="116"/>
      <c r="H107" s="116"/>
      <c r="I107" s="71"/>
      <c r="J107" s="73"/>
      <c r="K107" s="117"/>
    </row>
    <row r="108" spans="1:11" ht="12.75">
      <c r="A108" s="71"/>
      <c r="B108" s="71"/>
      <c r="C108" s="71"/>
      <c r="D108" s="97"/>
      <c r="E108" s="73"/>
      <c r="F108" s="73"/>
      <c r="G108" s="116"/>
      <c r="H108" s="116"/>
      <c r="I108" s="71"/>
      <c r="J108" s="73"/>
      <c r="K108" s="117"/>
    </row>
    <row r="109" spans="1:11" s="83" customFormat="1" ht="12.75">
      <c r="A109" s="71"/>
      <c r="B109" s="71"/>
      <c r="C109" s="71"/>
      <c r="D109" s="97"/>
      <c r="E109" s="73"/>
      <c r="F109" s="73"/>
      <c r="G109" s="116"/>
      <c r="H109" s="116"/>
      <c r="I109" s="71"/>
      <c r="J109" s="73"/>
      <c r="K109" s="117"/>
    </row>
    <row r="110" spans="1:11" s="83" customFormat="1" ht="12.75">
      <c r="A110" s="71"/>
      <c r="B110" s="71"/>
      <c r="C110" s="71"/>
      <c r="D110" s="97"/>
      <c r="E110" s="73"/>
      <c r="F110" s="73"/>
      <c r="G110" s="116"/>
      <c r="H110" s="116"/>
      <c r="I110" s="71"/>
      <c r="J110" s="73"/>
      <c r="K110" s="117"/>
    </row>
    <row r="111" spans="1:11" s="83" customFormat="1" ht="12.75">
      <c r="A111" s="71"/>
      <c r="B111" s="71"/>
      <c r="C111" s="71"/>
      <c r="D111" s="97"/>
      <c r="E111" s="73"/>
      <c r="F111" s="73"/>
      <c r="G111" s="116"/>
      <c r="H111" s="116"/>
      <c r="I111" s="71"/>
      <c r="J111" s="73"/>
      <c r="K111" s="117"/>
    </row>
    <row r="112" spans="1:11" s="83" customFormat="1" ht="12.75">
      <c r="A112" s="71"/>
      <c r="B112" s="71"/>
      <c r="C112" s="71"/>
      <c r="D112" s="97"/>
      <c r="E112" s="73"/>
      <c r="F112" s="73"/>
      <c r="G112" s="116"/>
      <c r="H112" s="116"/>
      <c r="I112" s="71"/>
      <c r="J112" s="73"/>
      <c r="K112" s="117"/>
    </row>
    <row r="113" spans="1:11" s="83" customFormat="1" ht="12.75">
      <c r="A113" s="71"/>
      <c r="B113" s="71"/>
      <c r="C113" s="71"/>
      <c r="D113" s="97"/>
      <c r="E113" s="73"/>
      <c r="F113" s="73"/>
      <c r="G113" s="116"/>
      <c r="H113" s="116"/>
      <c r="I113" s="71"/>
      <c r="J113" s="73"/>
      <c r="K113" s="117"/>
    </row>
    <row r="114" spans="1:11" s="119" customFormat="1" ht="12.75">
      <c r="A114" s="71"/>
      <c r="B114" s="71"/>
      <c r="C114" s="71"/>
      <c r="D114" s="72"/>
      <c r="E114" s="73"/>
      <c r="F114" s="73"/>
      <c r="G114" s="116"/>
      <c r="H114" s="116"/>
      <c r="I114" s="71"/>
      <c r="J114" s="73"/>
      <c r="K114" s="117"/>
    </row>
    <row r="115" spans="1:11" s="119" customFormat="1" ht="12.75">
      <c r="A115" s="71"/>
      <c r="B115" s="71"/>
      <c r="C115" s="71"/>
      <c r="D115" s="72"/>
      <c r="E115" s="73"/>
      <c r="F115" s="73"/>
      <c r="G115" s="116"/>
      <c r="H115" s="116"/>
      <c r="I115" s="71"/>
      <c r="J115" s="73"/>
      <c r="K115" s="117"/>
    </row>
    <row r="116" spans="1:11" s="119" customFormat="1" ht="12.75">
      <c r="A116" s="71"/>
      <c r="B116" s="71"/>
      <c r="C116" s="71"/>
      <c r="D116" s="72"/>
      <c r="E116" s="73"/>
      <c r="F116" s="73"/>
      <c r="G116" s="116"/>
      <c r="H116" s="116"/>
      <c r="I116" s="71"/>
      <c r="J116" s="73"/>
      <c r="K116" s="117"/>
    </row>
    <row r="117" spans="1:11" s="119" customFormat="1" ht="12.75">
      <c r="A117" s="71"/>
      <c r="B117" s="71"/>
      <c r="C117" s="71"/>
      <c r="D117" s="72"/>
      <c r="E117" s="73"/>
      <c r="F117" s="73"/>
      <c r="G117" s="116"/>
      <c r="H117" s="116"/>
      <c r="I117" s="71"/>
      <c r="J117" s="71"/>
      <c r="K117" s="117"/>
    </row>
    <row r="118" spans="1:11" s="119" customFormat="1" ht="12.75">
      <c r="A118" s="71"/>
      <c r="B118" s="71"/>
      <c r="C118" s="71"/>
      <c r="D118" s="72"/>
      <c r="E118" s="73"/>
      <c r="F118" s="73"/>
      <c r="G118" s="116"/>
      <c r="H118" s="116"/>
      <c r="I118" s="71"/>
      <c r="J118" s="73"/>
      <c r="K118" s="117"/>
    </row>
    <row r="119" spans="1:11" s="119" customFormat="1" ht="12.75">
      <c r="A119" s="71"/>
      <c r="B119" s="71"/>
      <c r="C119" s="71"/>
      <c r="D119" s="72"/>
      <c r="E119" s="73"/>
      <c r="F119" s="73"/>
      <c r="G119" s="116"/>
      <c r="H119" s="116"/>
      <c r="I119" s="71"/>
      <c r="J119" s="73"/>
      <c r="K119" s="117"/>
    </row>
    <row r="120" spans="1:11" s="119" customFormat="1" ht="12.75">
      <c r="A120" s="71"/>
      <c r="B120" s="71"/>
      <c r="C120" s="71"/>
      <c r="D120" s="72"/>
      <c r="E120" s="73"/>
      <c r="F120" s="73"/>
      <c r="G120" s="116"/>
      <c r="H120" s="116"/>
      <c r="I120" s="71"/>
      <c r="J120" s="73"/>
      <c r="K120" s="117"/>
    </row>
    <row r="121" spans="1:11" s="119" customFormat="1" ht="12.75">
      <c r="A121" s="71"/>
      <c r="B121" s="71"/>
      <c r="C121" s="71"/>
      <c r="D121" s="72"/>
      <c r="E121" s="73"/>
      <c r="F121" s="73"/>
      <c r="G121" s="116"/>
      <c r="H121" s="116"/>
      <c r="I121" s="71"/>
      <c r="J121" s="73"/>
      <c r="K121" s="117"/>
    </row>
    <row r="122" spans="1:11" s="119" customFormat="1" ht="12.75">
      <c r="A122" s="71"/>
      <c r="B122" s="71"/>
      <c r="C122" s="71"/>
      <c r="D122" s="72"/>
      <c r="E122" s="73"/>
      <c r="F122" s="73"/>
      <c r="G122" s="116"/>
      <c r="H122" s="116"/>
      <c r="I122" s="71"/>
      <c r="J122" s="73"/>
      <c r="K122" s="117"/>
    </row>
    <row r="123" spans="1:11" s="119" customFormat="1" ht="12.75">
      <c r="A123" s="71"/>
      <c r="B123" s="71"/>
      <c r="C123" s="71"/>
      <c r="D123" s="72"/>
      <c r="E123" s="73"/>
      <c r="F123" s="73"/>
      <c r="G123" s="116"/>
      <c r="H123" s="116"/>
      <c r="I123" s="71"/>
      <c r="J123" s="73"/>
      <c r="K123" s="117"/>
    </row>
    <row r="124" spans="1:11" s="119" customFormat="1" ht="12.75">
      <c r="A124" s="71"/>
      <c r="B124" s="71"/>
      <c r="C124" s="71"/>
      <c r="D124" s="72"/>
      <c r="E124" s="73"/>
      <c r="F124" s="73"/>
      <c r="G124" s="116"/>
      <c r="H124" s="116"/>
      <c r="I124" s="71"/>
      <c r="J124" s="73"/>
      <c r="K124" s="117"/>
    </row>
    <row r="125" spans="1:11" s="119" customFormat="1" ht="12.75">
      <c r="A125" s="71" t="s">
        <v>8</v>
      </c>
      <c r="B125" s="71" t="s">
        <v>8</v>
      </c>
      <c r="C125" s="71"/>
      <c r="D125" s="72"/>
      <c r="E125" s="73"/>
      <c r="F125" s="73"/>
      <c r="G125" s="116"/>
      <c r="H125" s="116"/>
      <c r="I125" s="71"/>
      <c r="J125" s="73"/>
      <c r="K125" s="117"/>
    </row>
    <row r="126" spans="1:11" s="119" customFormat="1" ht="12.75">
      <c r="A126" s="71"/>
      <c r="B126" s="71"/>
      <c r="C126" s="71"/>
      <c r="D126" s="72"/>
      <c r="E126" s="73"/>
      <c r="F126" s="73"/>
      <c r="G126" s="116"/>
      <c r="H126" s="116"/>
      <c r="I126" s="71"/>
      <c r="J126" s="73"/>
      <c r="K126" s="117"/>
    </row>
    <row r="127" spans="1:9" ht="12.75">
      <c r="A127" s="71"/>
      <c r="B127" s="71"/>
      <c r="C127" s="71"/>
      <c r="D127" s="72"/>
      <c r="E127" s="73"/>
      <c r="F127" s="73"/>
      <c r="G127" s="116"/>
      <c r="H127" s="116"/>
      <c r="I127" s="71"/>
    </row>
    <row r="131" spans="1:11" ht="12.75">
      <c r="A131" s="97"/>
      <c r="B131" s="97"/>
      <c r="C131" s="97"/>
      <c r="D131" s="72"/>
      <c r="E131" s="97"/>
      <c r="F131" s="97"/>
      <c r="G131" s="97"/>
      <c r="H131" s="97"/>
      <c r="I131" s="97"/>
      <c r="J131" s="97"/>
      <c r="K131" s="120"/>
    </row>
    <row r="132" spans="1:11" ht="12.75">
      <c r="A132" s="97"/>
      <c r="B132" s="97"/>
      <c r="C132" s="97"/>
      <c r="D132" s="72"/>
      <c r="E132" s="97"/>
      <c r="F132" s="97"/>
      <c r="G132" s="97"/>
      <c r="H132" s="97"/>
      <c r="I132" s="97"/>
      <c r="J132" s="97"/>
      <c r="K132" s="120"/>
    </row>
    <row r="133" spans="1:11" ht="12.75">
      <c r="A133" s="97"/>
      <c r="B133" s="97"/>
      <c r="C133" s="97"/>
      <c r="D133" s="72"/>
      <c r="E133" s="97"/>
      <c r="F133" s="97"/>
      <c r="G133" s="97"/>
      <c r="H133" s="97"/>
      <c r="I133" s="97"/>
      <c r="J133" s="97"/>
      <c r="K133" s="120"/>
    </row>
    <row r="134" spans="1:11" ht="12.75">
      <c r="A134" s="97"/>
      <c r="B134" s="97"/>
      <c r="C134" s="97"/>
      <c r="D134" s="72"/>
      <c r="E134" s="97"/>
      <c r="F134" s="97"/>
      <c r="G134" s="97"/>
      <c r="H134" s="97"/>
      <c r="I134" s="97"/>
      <c r="J134" s="97"/>
      <c r="K134" s="120"/>
    </row>
    <row r="135" spans="1:11" ht="12.75">
      <c r="A135" s="97"/>
      <c r="B135" s="97"/>
      <c r="C135" s="97"/>
      <c r="D135" s="72"/>
      <c r="E135" s="97"/>
      <c r="F135" s="97"/>
      <c r="G135" s="97"/>
      <c r="H135" s="97"/>
      <c r="I135" s="97"/>
      <c r="J135" s="97"/>
      <c r="K135" s="120"/>
    </row>
    <row r="136" spans="1:11" ht="12.75">
      <c r="A136" s="97"/>
      <c r="B136" s="97"/>
      <c r="C136" s="97"/>
      <c r="D136" s="72"/>
      <c r="E136" s="97"/>
      <c r="F136" s="97"/>
      <c r="G136" s="97"/>
      <c r="H136" s="97"/>
      <c r="I136" s="97"/>
      <c r="J136" s="97"/>
      <c r="K136" s="120"/>
    </row>
    <row r="137" spans="1:11" s="83" customFormat="1" ht="12">
      <c r="A137" s="97"/>
      <c r="B137" s="97"/>
      <c r="C137" s="97"/>
      <c r="D137" s="72"/>
      <c r="E137" s="97"/>
      <c r="F137" s="97"/>
      <c r="G137" s="97"/>
      <c r="H137" s="97"/>
      <c r="I137" s="97"/>
      <c r="J137" s="97"/>
      <c r="K137" s="120"/>
    </row>
    <row r="138" spans="1:119" s="84" customFormat="1" ht="12">
      <c r="A138" s="97"/>
      <c r="B138" s="97"/>
      <c r="C138" s="97"/>
      <c r="D138" s="72"/>
      <c r="E138" s="97"/>
      <c r="F138" s="97"/>
      <c r="G138" s="97"/>
      <c r="H138" s="97"/>
      <c r="I138" s="97"/>
      <c r="J138" s="97"/>
      <c r="K138" s="120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DB138" s="83"/>
      <c r="DC138" s="83"/>
      <c r="DD138" s="83"/>
      <c r="DE138" s="83"/>
      <c r="DF138" s="83"/>
      <c r="DG138" s="83"/>
      <c r="DH138" s="83"/>
      <c r="DI138" s="83"/>
      <c r="DJ138" s="83"/>
      <c r="DK138" s="83"/>
      <c r="DL138" s="83"/>
      <c r="DM138" s="83"/>
      <c r="DN138" s="83"/>
      <c r="DO138" s="83"/>
    </row>
    <row r="139" spans="1:119" s="84" customFormat="1" ht="12">
      <c r="A139" s="97"/>
      <c r="B139" s="97"/>
      <c r="C139" s="97"/>
      <c r="D139" s="72"/>
      <c r="E139" s="97"/>
      <c r="F139" s="97"/>
      <c r="G139" s="97"/>
      <c r="H139" s="97"/>
      <c r="I139" s="97"/>
      <c r="J139" s="97"/>
      <c r="K139" s="120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DB139" s="83"/>
      <c r="DC139" s="83"/>
      <c r="DD139" s="83"/>
      <c r="DE139" s="83"/>
      <c r="DF139" s="83"/>
      <c r="DG139" s="83"/>
      <c r="DH139" s="83"/>
      <c r="DI139" s="83"/>
      <c r="DJ139" s="83"/>
      <c r="DK139" s="83"/>
      <c r="DL139" s="83"/>
      <c r="DM139" s="83"/>
      <c r="DN139" s="83"/>
      <c r="DO139" s="83"/>
    </row>
    <row r="140" spans="1:119" s="84" customFormat="1" ht="12">
      <c r="A140" s="97"/>
      <c r="B140" s="97"/>
      <c r="C140" s="97"/>
      <c r="D140" s="72"/>
      <c r="E140" s="97"/>
      <c r="F140" s="97"/>
      <c r="G140" s="97"/>
      <c r="H140" s="97"/>
      <c r="I140" s="97"/>
      <c r="J140" s="97"/>
      <c r="K140" s="120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/>
      <c r="CP140" s="83"/>
      <c r="CQ140" s="83"/>
      <c r="CR140" s="83"/>
      <c r="CS140" s="83"/>
      <c r="CT140" s="83"/>
      <c r="CU140" s="83"/>
      <c r="CV140" s="83"/>
      <c r="CW140" s="83"/>
      <c r="CX140" s="83"/>
      <c r="CY140" s="83"/>
      <c r="CZ140" s="83"/>
      <c r="DA140" s="83"/>
      <c r="DB140" s="83"/>
      <c r="DC140" s="83"/>
      <c r="DD140" s="83"/>
      <c r="DE140" s="83"/>
      <c r="DF140" s="83"/>
      <c r="DG140" s="83"/>
      <c r="DH140" s="83"/>
      <c r="DI140" s="83"/>
      <c r="DJ140" s="83"/>
      <c r="DK140" s="83"/>
      <c r="DL140" s="83"/>
      <c r="DM140" s="83"/>
      <c r="DN140" s="83"/>
      <c r="DO140" s="83"/>
    </row>
    <row r="141" spans="1:119" s="84" customFormat="1" ht="12">
      <c r="A141" s="97"/>
      <c r="B141" s="97"/>
      <c r="C141" s="97"/>
      <c r="D141" s="72"/>
      <c r="E141" s="97"/>
      <c r="F141" s="97"/>
      <c r="G141" s="97"/>
      <c r="H141" s="97"/>
      <c r="I141" s="97"/>
      <c r="J141" s="97"/>
      <c r="K141" s="120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  <c r="CJ141" s="83"/>
      <c r="CK141" s="83"/>
      <c r="CL141" s="83"/>
      <c r="CM141" s="83"/>
      <c r="CN141" s="83"/>
      <c r="CO141" s="83"/>
      <c r="CP141" s="83"/>
      <c r="CQ141" s="83"/>
      <c r="CR141" s="83"/>
      <c r="CS141" s="83"/>
      <c r="CT141" s="83"/>
      <c r="CU141" s="83"/>
      <c r="CV141" s="83"/>
      <c r="CW141" s="83"/>
      <c r="CX141" s="83"/>
      <c r="CY141" s="83"/>
      <c r="CZ141" s="83"/>
      <c r="DA141" s="83"/>
      <c r="DB141" s="83"/>
      <c r="DC141" s="83"/>
      <c r="DD141" s="83"/>
      <c r="DE141" s="83"/>
      <c r="DF141" s="83"/>
      <c r="DG141" s="83"/>
      <c r="DH141" s="83"/>
      <c r="DI141" s="83"/>
      <c r="DJ141" s="83"/>
      <c r="DK141" s="83"/>
      <c r="DL141" s="83"/>
      <c r="DM141" s="83"/>
      <c r="DN141" s="83"/>
      <c r="DO141" s="83"/>
    </row>
    <row r="142" spans="1:119" s="84" customFormat="1" ht="12">
      <c r="A142" s="97"/>
      <c r="B142" s="97"/>
      <c r="C142" s="97"/>
      <c r="D142" s="72"/>
      <c r="E142" s="97"/>
      <c r="F142" s="97"/>
      <c r="G142" s="97"/>
      <c r="H142" s="97"/>
      <c r="I142" s="97"/>
      <c r="J142" s="97"/>
      <c r="K142" s="120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83"/>
      <c r="CM142" s="83"/>
      <c r="CN142" s="83"/>
      <c r="CO142" s="83"/>
      <c r="CP142" s="83"/>
      <c r="CQ142" s="83"/>
      <c r="CR142" s="83"/>
      <c r="CS142" s="83"/>
      <c r="CT142" s="83"/>
      <c r="CU142" s="83"/>
      <c r="CV142" s="83"/>
      <c r="CW142" s="83"/>
      <c r="CX142" s="83"/>
      <c r="CY142" s="83"/>
      <c r="CZ142" s="83"/>
      <c r="DA142" s="83"/>
      <c r="DB142" s="83"/>
      <c r="DC142" s="83"/>
      <c r="DD142" s="83"/>
      <c r="DE142" s="83"/>
      <c r="DF142" s="83"/>
      <c r="DG142" s="83"/>
      <c r="DH142" s="83"/>
      <c r="DI142" s="83"/>
      <c r="DJ142" s="83"/>
      <c r="DK142" s="83"/>
      <c r="DL142" s="83"/>
      <c r="DM142" s="83"/>
      <c r="DN142" s="83"/>
      <c r="DO142" s="83"/>
    </row>
    <row r="143" spans="1:119" s="121" customFormat="1" ht="12.75">
      <c r="A143" s="97"/>
      <c r="B143" s="97"/>
      <c r="C143" s="97"/>
      <c r="D143" s="72"/>
      <c r="E143" s="97"/>
      <c r="F143" s="97"/>
      <c r="G143" s="97"/>
      <c r="H143" s="97"/>
      <c r="I143" s="97"/>
      <c r="J143" s="97"/>
      <c r="K143" s="120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</row>
    <row r="144" spans="1:119" s="121" customFormat="1" ht="12.75">
      <c r="A144" s="97"/>
      <c r="B144" s="97"/>
      <c r="C144" s="97"/>
      <c r="D144" s="72"/>
      <c r="E144" s="97"/>
      <c r="F144" s="97"/>
      <c r="G144" s="97"/>
      <c r="H144" s="97"/>
      <c r="I144" s="97"/>
      <c r="J144" s="97"/>
      <c r="K144" s="120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</row>
    <row r="145" spans="1:119" s="121" customFormat="1" ht="12.75">
      <c r="A145" s="97"/>
      <c r="B145" s="97"/>
      <c r="C145" s="97"/>
      <c r="D145" s="72"/>
      <c r="E145" s="97"/>
      <c r="F145" s="97"/>
      <c r="G145" s="97"/>
      <c r="H145" s="97"/>
      <c r="I145" s="97"/>
      <c r="J145" s="97"/>
      <c r="K145" s="120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</row>
    <row r="146" spans="1:119" s="84" customFormat="1" ht="12">
      <c r="A146" s="97"/>
      <c r="B146" s="97"/>
      <c r="C146" s="97"/>
      <c r="D146" s="72"/>
      <c r="E146" s="97"/>
      <c r="F146" s="97"/>
      <c r="G146" s="97"/>
      <c r="H146" s="97"/>
      <c r="I146" s="97"/>
      <c r="J146" s="97"/>
      <c r="K146" s="120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  <c r="CI146" s="83"/>
      <c r="CJ146" s="83"/>
      <c r="CK146" s="83"/>
      <c r="CL146" s="83"/>
      <c r="CM146" s="83"/>
      <c r="CN146" s="83"/>
      <c r="CO146" s="83"/>
      <c r="CP146" s="83"/>
      <c r="CQ146" s="83"/>
      <c r="CR146" s="83"/>
      <c r="CS146" s="83"/>
      <c r="CT146" s="83"/>
      <c r="CU146" s="83"/>
      <c r="CV146" s="83"/>
      <c r="CW146" s="83"/>
      <c r="CX146" s="83"/>
      <c r="CY146" s="83"/>
      <c r="CZ146" s="83"/>
      <c r="DA146" s="83"/>
      <c r="DB146" s="83"/>
      <c r="DC146" s="83"/>
      <c r="DD146" s="83"/>
      <c r="DE146" s="83"/>
      <c r="DF146" s="83"/>
      <c r="DG146" s="83"/>
      <c r="DH146" s="83"/>
      <c r="DI146" s="83"/>
      <c r="DJ146" s="83"/>
      <c r="DK146" s="83"/>
      <c r="DL146" s="83"/>
      <c r="DM146" s="83"/>
      <c r="DN146" s="83"/>
      <c r="DO146" s="83"/>
    </row>
    <row r="147" spans="1:119" s="84" customFormat="1" ht="13.5">
      <c r="A147" s="60"/>
      <c r="B147" s="60"/>
      <c r="C147" s="60"/>
      <c r="D147" s="61"/>
      <c r="E147" s="62"/>
      <c r="F147" s="60"/>
      <c r="G147" s="63"/>
      <c r="H147" s="63"/>
      <c r="I147" s="60"/>
      <c r="J147" s="60"/>
      <c r="K147" s="64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  <c r="CI147" s="83"/>
      <c r="CJ147" s="83"/>
      <c r="CK147" s="83"/>
      <c r="CL147" s="83"/>
      <c r="CM147" s="83"/>
      <c r="CN147" s="83"/>
      <c r="CO147" s="83"/>
      <c r="CP147" s="83"/>
      <c r="CQ147" s="83"/>
      <c r="CR147" s="83"/>
      <c r="CS147" s="83"/>
      <c r="CT147" s="83"/>
      <c r="CU147" s="83"/>
      <c r="CV147" s="83"/>
      <c r="CW147" s="83"/>
      <c r="CX147" s="83"/>
      <c r="CY147" s="83"/>
      <c r="CZ147" s="83"/>
      <c r="DA147" s="83"/>
      <c r="DB147" s="83"/>
      <c r="DC147" s="83"/>
      <c r="DD147" s="83"/>
      <c r="DE147" s="83"/>
      <c r="DF147" s="83"/>
      <c r="DG147" s="83"/>
      <c r="DH147" s="83"/>
      <c r="DI147" s="83"/>
      <c r="DJ147" s="83"/>
      <c r="DK147" s="83"/>
      <c r="DL147" s="83"/>
      <c r="DM147" s="83"/>
      <c r="DN147" s="83"/>
      <c r="DO147" s="83"/>
    </row>
    <row r="148" spans="1:119" s="84" customFormat="1" ht="13.5">
      <c r="A148" s="60"/>
      <c r="B148" s="60"/>
      <c r="C148" s="60"/>
      <c r="D148" s="61"/>
      <c r="E148" s="62"/>
      <c r="F148" s="60"/>
      <c r="G148" s="63"/>
      <c r="H148" s="63"/>
      <c r="I148" s="60"/>
      <c r="J148" s="60"/>
      <c r="K148" s="64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  <c r="CJ148" s="83"/>
      <c r="CK148" s="83"/>
      <c r="CL148" s="83"/>
      <c r="CM148" s="83"/>
      <c r="CN148" s="83"/>
      <c r="CO148" s="83"/>
      <c r="CP148" s="83"/>
      <c r="CQ148" s="83"/>
      <c r="CR148" s="83"/>
      <c r="CS148" s="83"/>
      <c r="CT148" s="83"/>
      <c r="CU148" s="83"/>
      <c r="CV148" s="83"/>
      <c r="CW148" s="83"/>
      <c r="CX148" s="83"/>
      <c r="CY148" s="83"/>
      <c r="CZ148" s="83"/>
      <c r="DA148" s="83"/>
      <c r="DB148" s="83"/>
      <c r="DC148" s="83"/>
      <c r="DD148" s="83"/>
      <c r="DE148" s="83"/>
      <c r="DF148" s="83"/>
      <c r="DG148" s="83"/>
      <c r="DH148" s="83"/>
      <c r="DI148" s="83"/>
      <c r="DJ148" s="83"/>
      <c r="DK148" s="83"/>
      <c r="DL148" s="83"/>
      <c r="DM148" s="83"/>
      <c r="DN148" s="83"/>
      <c r="DO148" s="83"/>
    </row>
    <row r="149" spans="1:119" s="121" customFormat="1" ht="13.5">
      <c r="A149" s="60"/>
      <c r="B149" s="60"/>
      <c r="C149" s="60"/>
      <c r="D149" s="61"/>
      <c r="E149" s="62"/>
      <c r="F149" s="60"/>
      <c r="G149" s="63"/>
      <c r="H149" s="63"/>
      <c r="I149" s="60"/>
      <c r="J149" s="60"/>
      <c r="K149" s="64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</row>
    <row r="150" spans="1:119" s="121" customFormat="1" ht="13.5">
      <c r="A150" s="60"/>
      <c r="B150" s="60"/>
      <c r="C150" s="60"/>
      <c r="D150" s="61"/>
      <c r="E150" s="62"/>
      <c r="F150" s="60"/>
      <c r="G150" s="63"/>
      <c r="H150" s="63"/>
      <c r="I150" s="60"/>
      <c r="J150" s="60"/>
      <c r="K150" s="64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</row>
    <row r="151" spans="1:119" s="121" customFormat="1" ht="13.5">
      <c r="A151" s="60"/>
      <c r="B151" s="60"/>
      <c r="C151" s="60"/>
      <c r="D151" s="61"/>
      <c r="E151" s="62"/>
      <c r="F151" s="60"/>
      <c r="G151" s="63"/>
      <c r="H151" s="63"/>
      <c r="I151" s="60"/>
      <c r="J151" s="60"/>
      <c r="K151" s="64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</row>
    <row r="152" spans="1:119" s="84" customFormat="1" ht="13.5">
      <c r="A152" s="60"/>
      <c r="B152" s="60"/>
      <c r="C152" s="60"/>
      <c r="D152" s="61"/>
      <c r="E152" s="62"/>
      <c r="F152" s="60"/>
      <c r="G152" s="63"/>
      <c r="H152" s="63"/>
      <c r="I152" s="60"/>
      <c r="J152" s="60"/>
      <c r="K152" s="64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  <c r="CJ152" s="83"/>
      <c r="CK152" s="83"/>
      <c r="CL152" s="83"/>
      <c r="CM152" s="83"/>
      <c r="CN152" s="83"/>
      <c r="CO152" s="83"/>
      <c r="CP152" s="83"/>
      <c r="CQ152" s="83"/>
      <c r="CR152" s="83"/>
      <c r="CS152" s="83"/>
      <c r="CT152" s="83"/>
      <c r="CU152" s="83"/>
      <c r="CV152" s="83"/>
      <c r="CW152" s="83"/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3"/>
      <c r="DJ152" s="83"/>
      <c r="DK152" s="83"/>
      <c r="DL152" s="83"/>
      <c r="DM152" s="83"/>
      <c r="DN152" s="83"/>
      <c r="DO152" s="83"/>
    </row>
    <row r="155" spans="1:119" s="84" customFormat="1" ht="13.5">
      <c r="A155" s="60"/>
      <c r="B155" s="60"/>
      <c r="C155" s="60"/>
      <c r="D155" s="61"/>
      <c r="E155" s="62"/>
      <c r="F155" s="60"/>
      <c r="G155" s="63"/>
      <c r="H155" s="63"/>
      <c r="I155" s="60"/>
      <c r="J155" s="60"/>
      <c r="K155" s="64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83"/>
      <c r="CK155" s="83"/>
      <c r="CL155" s="83"/>
      <c r="CM155" s="83"/>
      <c r="CN155" s="83"/>
      <c r="CO155" s="83"/>
      <c r="CP155" s="83"/>
      <c r="CQ155" s="83"/>
      <c r="CR155" s="83"/>
      <c r="CS155" s="83"/>
      <c r="CT155" s="83"/>
      <c r="CU155" s="83"/>
      <c r="CV155" s="83"/>
      <c r="CW155" s="83"/>
      <c r="CX155" s="83"/>
      <c r="CY155" s="83"/>
      <c r="CZ155" s="83"/>
      <c r="DA155" s="83"/>
      <c r="DB155" s="83"/>
      <c r="DC155" s="83"/>
      <c r="DD155" s="83"/>
      <c r="DE155" s="83"/>
      <c r="DF155" s="83"/>
      <c r="DG155" s="83"/>
      <c r="DH155" s="83"/>
      <c r="DI155" s="83"/>
      <c r="DJ155" s="83"/>
      <c r="DK155" s="83"/>
      <c r="DL155" s="83"/>
      <c r="DM155" s="83"/>
      <c r="DN155" s="83"/>
      <c r="DO155" s="83"/>
    </row>
    <row r="158" spans="1:119" s="84" customFormat="1" ht="13.5">
      <c r="A158" s="60"/>
      <c r="B158" s="60"/>
      <c r="C158" s="60"/>
      <c r="D158" s="61"/>
      <c r="E158" s="62"/>
      <c r="F158" s="60"/>
      <c r="G158" s="63"/>
      <c r="H158" s="63"/>
      <c r="I158" s="60"/>
      <c r="J158" s="60"/>
      <c r="K158" s="64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H158" s="83"/>
      <c r="CI158" s="83"/>
      <c r="CJ158" s="83"/>
      <c r="CK158" s="83"/>
      <c r="CL158" s="83"/>
      <c r="CM158" s="83"/>
      <c r="CN158" s="83"/>
      <c r="CO158" s="83"/>
      <c r="CP158" s="83"/>
      <c r="CQ158" s="83"/>
      <c r="CR158" s="83"/>
      <c r="CS158" s="83"/>
      <c r="CT158" s="83"/>
      <c r="CU158" s="83"/>
      <c r="CV158" s="83"/>
      <c r="CW158" s="83"/>
      <c r="CX158" s="83"/>
      <c r="CY158" s="83"/>
      <c r="CZ158" s="83"/>
      <c r="DA158" s="83"/>
      <c r="DB158" s="83"/>
      <c r="DC158" s="83"/>
      <c r="DD158" s="83"/>
      <c r="DE158" s="83"/>
      <c r="DF158" s="83"/>
      <c r="DG158" s="83"/>
      <c r="DH158" s="83"/>
      <c r="DI158" s="83"/>
      <c r="DJ158" s="83"/>
      <c r="DK158" s="83"/>
      <c r="DL158" s="83"/>
      <c r="DM158" s="83"/>
      <c r="DN158" s="83"/>
      <c r="DO158" s="83"/>
    </row>
    <row r="159" spans="1:119" s="84" customFormat="1" ht="13.5">
      <c r="A159" s="60"/>
      <c r="B159" s="60"/>
      <c r="C159" s="60"/>
      <c r="D159" s="61"/>
      <c r="E159" s="62"/>
      <c r="F159" s="60"/>
      <c r="G159" s="63"/>
      <c r="H159" s="63"/>
      <c r="I159" s="60"/>
      <c r="J159" s="60"/>
      <c r="K159" s="64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H159" s="83"/>
      <c r="CI159" s="83"/>
      <c r="CJ159" s="83"/>
      <c r="CK159" s="83"/>
      <c r="CL159" s="83"/>
      <c r="CM159" s="83"/>
      <c r="CN159" s="83"/>
      <c r="CO159" s="83"/>
      <c r="CP159" s="83"/>
      <c r="CQ159" s="83"/>
      <c r="CR159" s="83"/>
      <c r="CS159" s="83"/>
      <c r="CT159" s="83"/>
      <c r="CU159" s="83"/>
      <c r="CV159" s="83"/>
      <c r="CW159" s="83"/>
      <c r="CX159" s="83"/>
      <c r="CY159" s="83"/>
      <c r="CZ159" s="83"/>
      <c r="DA159" s="83"/>
      <c r="DB159" s="83"/>
      <c r="DC159" s="83"/>
      <c r="DD159" s="83"/>
      <c r="DE159" s="83"/>
      <c r="DF159" s="83"/>
      <c r="DG159" s="83"/>
      <c r="DH159" s="83"/>
      <c r="DI159" s="83"/>
      <c r="DJ159" s="83"/>
      <c r="DK159" s="83"/>
      <c r="DL159" s="83"/>
      <c r="DM159" s="83"/>
      <c r="DN159" s="83"/>
      <c r="DO159" s="83"/>
    </row>
    <row r="160" spans="1:11" s="83" customFormat="1" ht="13.5">
      <c r="A160" s="60"/>
      <c r="B160" s="60"/>
      <c r="C160" s="60"/>
      <c r="D160" s="61"/>
      <c r="E160" s="62"/>
      <c r="F160" s="60"/>
      <c r="G160" s="63"/>
      <c r="H160" s="63"/>
      <c r="I160" s="60"/>
      <c r="J160" s="60"/>
      <c r="K160" s="64"/>
    </row>
    <row r="161" spans="1:11" s="83" customFormat="1" ht="13.5">
      <c r="A161" s="60"/>
      <c r="B161" s="60"/>
      <c r="C161" s="60"/>
      <c r="D161" s="61"/>
      <c r="E161" s="62"/>
      <c r="F161" s="60"/>
      <c r="G161" s="63"/>
      <c r="H161" s="63"/>
      <c r="I161" s="60"/>
      <c r="J161" s="60"/>
      <c r="K161" s="64"/>
    </row>
    <row r="162" spans="1:119" s="84" customFormat="1" ht="13.5">
      <c r="A162" s="60"/>
      <c r="B162" s="60"/>
      <c r="C162" s="60"/>
      <c r="D162" s="61"/>
      <c r="E162" s="62"/>
      <c r="F162" s="60"/>
      <c r="G162" s="63"/>
      <c r="H162" s="63"/>
      <c r="I162" s="60"/>
      <c r="J162" s="60"/>
      <c r="K162" s="64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  <c r="CJ162" s="83"/>
      <c r="CK162" s="83"/>
      <c r="CL162" s="83"/>
      <c r="CM162" s="83"/>
      <c r="CN162" s="83"/>
      <c r="CO162" s="83"/>
      <c r="CP162" s="83"/>
      <c r="CQ162" s="83"/>
      <c r="CR162" s="83"/>
      <c r="CS162" s="83"/>
      <c r="CT162" s="83"/>
      <c r="CU162" s="83"/>
      <c r="CV162" s="83"/>
      <c r="CW162" s="83"/>
      <c r="CX162" s="83"/>
      <c r="CY162" s="83"/>
      <c r="CZ162" s="83"/>
      <c r="DA162" s="83"/>
      <c r="DB162" s="83"/>
      <c r="DC162" s="83"/>
      <c r="DD162" s="83"/>
      <c r="DE162" s="83"/>
      <c r="DF162" s="83"/>
      <c r="DG162" s="83"/>
      <c r="DH162" s="83"/>
      <c r="DI162" s="83"/>
      <c r="DJ162" s="83"/>
      <c r="DK162" s="83"/>
      <c r="DL162" s="83"/>
      <c r="DM162" s="83"/>
      <c r="DN162" s="83"/>
      <c r="DO162" s="83"/>
    </row>
    <row r="163" spans="1:119" s="84" customFormat="1" ht="13.5">
      <c r="A163" s="60"/>
      <c r="B163" s="60"/>
      <c r="C163" s="60"/>
      <c r="D163" s="61"/>
      <c r="E163" s="62"/>
      <c r="F163" s="60"/>
      <c r="G163" s="63"/>
      <c r="H163" s="63"/>
      <c r="I163" s="60"/>
      <c r="J163" s="60"/>
      <c r="K163" s="64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  <c r="CI163" s="83"/>
      <c r="CJ163" s="83"/>
      <c r="CK163" s="83"/>
      <c r="CL163" s="83"/>
      <c r="CM163" s="83"/>
      <c r="CN163" s="83"/>
      <c r="CO163" s="83"/>
      <c r="CP163" s="83"/>
      <c r="CQ163" s="83"/>
      <c r="CR163" s="83"/>
      <c r="CS163" s="83"/>
      <c r="CT163" s="83"/>
      <c r="CU163" s="83"/>
      <c r="CV163" s="83"/>
      <c r="CW163" s="83"/>
      <c r="CX163" s="83"/>
      <c r="CY163" s="83"/>
      <c r="CZ163" s="83"/>
      <c r="DA163" s="83"/>
      <c r="DB163" s="83"/>
      <c r="DC163" s="83"/>
      <c r="DD163" s="83"/>
      <c r="DE163" s="83"/>
      <c r="DF163" s="83"/>
      <c r="DG163" s="83"/>
      <c r="DH163" s="83"/>
      <c r="DI163" s="83"/>
      <c r="DJ163" s="83"/>
      <c r="DK163" s="83"/>
      <c r="DL163" s="83"/>
      <c r="DM163" s="83"/>
      <c r="DN163" s="83"/>
      <c r="DO163" s="83"/>
    </row>
    <row r="164" spans="1:119" s="84" customFormat="1" ht="13.5">
      <c r="A164" s="60"/>
      <c r="B164" s="60"/>
      <c r="C164" s="60"/>
      <c r="D164" s="61"/>
      <c r="E164" s="62"/>
      <c r="F164" s="60"/>
      <c r="G164" s="63"/>
      <c r="H164" s="63"/>
      <c r="I164" s="60"/>
      <c r="J164" s="60"/>
      <c r="K164" s="64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  <c r="CJ164" s="83"/>
      <c r="CK164" s="83"/>
      <c r="CL164" s="83"/>
      <c r="CM164" s="83"/>
      <c r="CN164" s="83"/>
      <c r="CO164" s="83"/>
      <c r="CP164" s="83"/>
      <c r="CQ164" s="83"/>
      <c r="CR164" s="83"/>
      <c r="CS164" s="83"/>
      <c r="CT164" s="83"/>
      <c r="CU164" s="83"/>
      <c r="CV164" s="83"/>
      <c r="CW164" s="83"/>
      <c r="CX164" s="83"/>
      <c r="CY164" s="83"/>
      <c r="CZ164" s="83"/>
      <c r="DA164" s="83"/>
      <c r="DB164" s="83"/>
      <c r="DC164" s="83"/>
      <c r="DD164" s="83"/>
      <c r="DE164" s="83"/>
      <c r="DF164" s="83"/>
      <c r="DG164" s="83"/>
      <c r="DH164" s="83"/>
      <c r="DI164" s="83"/>
      <c r="DJ164" s="83"/>
      <c r="DK164" s="83"/>
      <c r="DL164" s="83"/>
      <c r="DM164" s="83"/>
      <c r="DN164" s="83"/>
      <c r="DO164" s="83"/>
    </row>
    <row r="165" spans="1:119" s="84" customFormat="1" ht="13.5">
      <c r="A165" s="60"/>
      <c r="B165" s="60"/>
      <c r="C165" s="60"/>
      <c r="D165" s="61"/>
      <c r="E165" s="62"/>
      <c r="F165" s="60"/>
      <c r="G165" s="63"/>
      <c r="H165" s="63"/>
      <c r="I165" s="60"/>
      <c r="J165" s="60"/>
      <c r="K165" s="64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H165" s="83"/>
      <c r="CI165" s="83"/>
      <c r="CJ165" s="83"/>
      <c r="CK165" s="83"/>
      <c r="CL165" s="83"/>
      <c r="CM165" s="83"/>
      <c r="CN165" s="83"/>
      <c r="CO165" s="83"/>
      <c r="CP165" s="83"/>
      <c r="CQ165" s="83"/>
      <c r="CR165" s="83"/>
      <c r="CS165" s="83"/>
      <c r="CT165" s="83"/>
      <c r="CU165" s="83"/>
      <c r="CV165" s="83"/>
      <c r="CW165" s="83"/>
      <c r="CX165" s="83"/>
      <c r="CY165" s="83"/>
      <c r="CZ165" s="83"/>
      <c r="DA165" s="83"/>
      <c r="DB165" s="83"/>
      <c r="DC165" s="83"/>
      <c r="DD165" s="83"/>
      <c r="DE165" s="83"/>
      <c r="DF165" s="83"/>
      <c r="DG165" s="83"/>
      <c r="DH165" s="83"/>
      <c r="DI165" s="83"/>
      <c r="DJ165" s="83"/>
      <c r="DK165" s="83"/>
      <c r="DL165" s="83"/>
      <c r="DM165" s="83"/>
      <c r="DN165" s="83"/>
      <c r="DO165" s="83"/>
    </row>
    <row r="166" spans="1:119" s="84" customFormat="1" ht="13.5">
      <c r="A166" s="60"/>
      <c r="B166" s="60"/>
      <c r="C166" s="60"/>
      <c r="D166" s="61"/>
      <c r="E166" s="62"/>
      <c r="F166" s="60"/>
      <c r="G166" s="63"/>
      <c r="H166" s="63"/>
      <c r="I166" s="60"/>
      <c r="J166" s="60"/>
      <c r="K166" s="64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  <c r="CI166" s="83"/>
      <c r="CJ166" s="83"/>
      <c r="CK166" s="83"/>
      <c r="CL166" s="83"/>
      <c r="CM166" s="83"/>
      <c r="CN166" s="83"/>
      <c r="CO166" s="83"/>
      <c r="CP166" s="83"/>
      <c r="CQ166" s="83"/>
      <c r="CR166" s="83"/>
      <c r="CS166" s="83"/>
      <c r="CT166" s="83"/>
      <c r="CU166" s="83"/>
      <c r="CV166" s="83"/>
      <c r="CW166" s="83"/>
      <c r="CX166" s="83"/>
      <c r="CY166" s="83"/>
      <c r="CZ166" s="83"/>
      <c r="DA166" s="83"/>
      <c r="DB166" s="83"/>
      <c r="DC166" s="83"/>
      <c r="DD166" s="83"/>
      <c r="DE166" s="83"/>
      <c r="DF166" s="83"/>
      <c r="DG166" s="83"/>
      <c r="DH166" s="83"/>
      <c r="DI166" s="83"/>
      <c r="DJ166" s="83"/>
      <c r="DK166" s="83"/>
      <c r="DL166" s="83"/>
      <c r="DM166" s="83"/>
      <c r="DN166" s="83"/>
      <c r="DO166" s="83"/>
    </row>
    <row r="167" spans="1:119" s="84" customFormat="1" ht="13.5">
      <c r="A167" s="60"/>
      <c r="B167" s="60"/>
      <c r="C167" s="60"/>
      <c r="D167" s="61"/>
      <c r="E167" s="62"/>
      <c r="F167" s="60"/>
      <c r="G167" s="63"/>
      <c r="H167" s="63"/>
      <c r="I167" s="60"/>
      <c r="J167" s="60"/>
      <c r="K167" s="64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  <c r="CI167" s="83"/>
      <c r="CJ167" s="83"/>
      <c r="CK167" s="83"/>
      <c r="CL167" s="83"/>
      <c r="CM167" s="83"/>
      <c r="CN167" s="83"/>
      <c r="CO167" s="83"/>
      <c r="CP167" s="83"/>
      <c r="CQ167" s="83"/>
      <c r="CR167" s="83"/>
      <c r="CS167" s="83"/>
      <c r="CT167" s="83"/>
      <c r="CU167" s="83"/>
      <c r="CV167" s="83"/>
      <c r="CW167" s="83"/>
      <c r="CX167" s="83"/>
      <c r="CY167" s="83"/>
      <c r="CZ167" s="83"/>
      <c r="DA167" s="83"/>
      <c r="DB167" s="83"/>
      <c r="DC167" s="83"/>
      <c r="DD167" s="83"/>
      <c r="DE167" s="83"/>
      <c r="DF167" s="83"/>
      <c r="DG167" s="83"/>
      <c r="DH167" s="83"/>
      <c r="DI167" s="83"/>
      <c r="DJ167" s="83"/>
      <c r="DK167" s="83"/>
      <c r="DL167" s="83"/>
      <c r="DM167" s="83"/>
      <c r="DN167" s="83"/>
      <c r="DO167" s="83"/>
    </row>
    <row r="172" spans="1:119" s="84" customFormat="1" ht="13.5">
      <c r="A172" s="60"/>
      <c r="B172" s="60"/>
      <c r="C172" s="60"/>
      <c r="D172" s="61"/>
      <c r="E172" s="62"/>
      <c r="F172" s="60"/>
      <c r="G172" s="63"/>
      <c r="H172" s="63"/>
      <c r="I172" s="60"/>
      <c r="J172" s="60"/>
      <c r="K172" s="64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H172" s="83"/>
      <c r="CI172" s="83"/>
      <c r="CJ172" s="83"/>
      <c r="CK172" s="83"/>
      <c r="CL172" s="83"/>
      <c r="CM172" s="83"/>
      <c r="CN172" s="83"/>
      <c r="CO172" s="83"/>
      <c r="CP172" s="83"/>
      <c r="CQ172" s="83"/>
      <c r="CR172" s="83"/>
      <c r="CS172" s="83"/>
      <c r="CT172" s="83"/>
      <c r="CU172" s="83"/>
      <c r="CV172" s="83"/>
      <c r="CW172" s="83"/>
      <c r="CX172" s="83"/>
      <c r="CY172" s="83"/>
      <c r="CZ172" s="83"/>
      <c r="DA172" s="83"/>
      <c r="DB172" s="83"/>
      <c r="DC172" s="83"/>
      <c r="DD172" s="83"/>
      <c r="DE172" s="83"/>
      <c r="DF172" s="83"/>
      <c r="DG172" s="83"/>
      <c r="DH172" s="83"/>
      <c r="DI172" s="83"/>
      <c r="DJ172" s="83"/>
      <c r="DK172" s="83"/>
      <c r="DL172" s="83"/>
      <c r="DM172" s="83"/>
      <c r="DN172" s="83"/>
      <c r="DO172" s="83"/>
    </row>
    <row r="173" spans="1:119" s="84" customFormat="1" ht="13.5">
      <c r="A173" s="60"/>
      <c r="B173" s="60"/>
      <c r="C173" s="60"/>
      <c r="D173" s="61"/>
      <c r="E173" s="62"/>
      <c r="F173" s="60"/>
      <c r="G173" s="63"/>
      <c r="H173" s="63"/>
      <c r="I173" s="60"/>
      <c r="J173" s="60"/>
      <c r="K173" s="64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H173" s="83"/>
      <c r="CI173" s="83"/>
      <c r="CJ173" s="83"/>
      <c r="CK173" s="83"/>
      <c r="CL173" s="83"/>
      <c r="CM173" s="83"/>
      <c r="CN173" s="83"/>
      <c r="CO173" s="83"/>
      <c r="CP173" s="83"/>
      <c r="CQ173" s="83"/>
      <c r="CR173" s="83"/>
      <c r="CS173" s="83"/>
      <c r="CT173" s="83"/>
      <c r="CU173" s="83"/>
      <c r="CV173" s="83"/>
      <c r="CW173" s="83"/>
      <c r="CX173" s="83"/>
      <c r="CY173" s="83"/>
      <c r="CZ173" s="83"/>
      <c r="DA173" s="83"/>
      <c r="DB173" s="83"/>
      <c r="DC173" s="83"/>
      <c r="DD173" s="83"/>
      <c r="DE173" s="83"/>
      <c r="DF173" s="83"/>
      <c r="DG173" s="83"/>
      <c r="DH173" s="83"/>
      <c r="DI173" s="83"/>
      <c r="DJ173" s="83"/>
      <c r="DK173" s="83"/>
      <c r="DL173" s="83"/>
      <c r="DM173" s="83"/>
      <c r="DN173" s="83"/>
      <c r="DO173" s="83"/>
    </row>
    <row r="174" spans="1:119" s="84" customFormat="1" ht="13.5">
      <c r="A174" s="60"/>
      <c r="B174" s="60"/>
      <c r="C174" s="60"/>
      <c r="D174" s="61"/>
      <c r="E174" s="62"/>
      <c r="F174" s="60"/>
      <c r="G174" s="63"/>
      <c r="H174" s="63"/>
      <c r="I174" s="60"/>
      <c r="J174" s="60"/>
      <c r="K174" s="64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  <c r="CN174" s="83"/>
      <c r="CO174" s="83"/>
      <c r="CP174" s="83"/>
      <c r="CQ174" s="83"/>
      <c r="CR174" s="83"/>
      <c r="CS174" s="83"/>
      <c r="CT174" s="83"/>
      <c r="CU174" s="83"/>
      <c r="CV174" s="83"/>
      <c r="CW174" s="83"/>
      <c r="CX174" s="83"/>
      <c r="CY174" s="83"/>
      <c r="CZ174" s="83"/>
      <c r="DA174" s="83"/>
      <c r="DB174" s="83"/>
      <c r="DC174" s="83"/>
      <c r="DD174" s="83"/>
      <c r="DE174" s="83"/>
      <c r="DF174" s="83"/>
      <c r="DG174" s="83"/>
      <c r="DH174" s="83"/>
      <c r="DI174" s="83"/>
      <c r="DJ174" s="83"/>
      <c r="DK174" s="83"/>
      <c r="DL174" s="83"/>
      <c r="DM174" s="83"/>
      <c r="DN174" s="83"/>
      <c r="DO174" s="83"/>
    </row>
    <row r="175" spans="1:119" s="84" customFormat="1" ht="13.5">
      <c r="A175" s="60"/>
      <c r="B175" s="60"/>
      <c r="C175" s="60"/>
      <c r="D175" s="61"/>
      <c r="E175" s="62"/>
      <c r="F175" s="60"/>
      <c r="G175" s="63"/>
      <c r="H175" s="63"/>
      <c r="I175" s="60"/>
      <c r="J175" s="60"/>
      <c r="K175" s="64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  <c r="CI175" s="83"/>
      <c r="CJ175" s="83"/>
      <c r="CK175" s="83"/>
      <c r="CL175" s="83"/>
      <c r="CM175" s="83"/>
      <c r="CN175" s="83"/>
      <c r="CO175" s="83"/>
      <c r="CP175" s="83"/>
      <c r="CQ175" s="83"/>
      <c r="CR175" s="83"/>
      <c r="CS175" s="83"/>
      <c r="CT175" s="83"/>
      <c r="CU175" s="83"/>
      <c r="CV175" s="83"/>
      <c r="CW175" s="83"/>
      <c r="CX175" s="83"/>
      <c r="CY175" s="83"/>
      <c r="CZ175" s="83"/>
      <c r="DA175" s="83"/>
      <c r="DB175" s="83"/>
      <c r="DC175" s="83"/>
      <c r="DD175" s="83"/>
      <c r="DE175" s="83"/>
      <c r="DF175" s="83"/>
      <c r="DG175" s="83"/>
      <c r="DH175" s="83"/>
      <c r="DI175" s="83"/>
      <c r="DJ175" s="83"/>
      <c r="DK175" s="83"/>
      <c r="DL175" s="83"/>
      <c r="DM175" s="83"/>
      <c r="DN175" s="83"/>
      <c r="DO175" s="83"/>
    </row>
    <row r="176" spans="1:119" s="84" customFormat="1" ht="13.5">
      <c r="A176" s="60"/>
      <c r="B176" s="60"/>
      <c r="C176" s="60"/>
      <c r="D176" s="61"/>
      <c r="E176" s="62"/>
      <c r="F176" s="60"/>
      <c r="G176" s="63"/>
      <c r="H176" s="63"/>
      <c r="I176" s="60"/>
      <c r="J176" s="60"/>
      <c r="K176" s="64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3"/>
      <c r="DJ176" s="83"/>
      <c r="DK176" s="83"/>
      <c r="DL176" s="83"/>
      <c r="DM176" s="83"/>
      <c r="DN176" s="83"/>
      <c r="DO176" s="83"/>
    </row>
    <row r="177" spans="1:119" s="84" customFormat="1" ht="13.5">
      <c r="A177" s="60"/>
      <c r="B177" s="60"/>
      <c r="C177" s="60"/>
      <c r="D177" s="61"/>
      <c r="E177" s="62"/>
      <c r="F177" s="60"/>
      <c r="G177" s="63"/>
      <c r="H177" s="63"/>
      <c r="I177" s="60"/>
      <c r="J177" s="60"/>
      <c r="K177" s="64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  <c r="CJ177" s="83"/>
      <c r="CK177" s="83"/>
      <c r="CL177" s="83"/>
      <c r="CM177" s="83"/>
      <c r="CN177" s="83"/>
      <c r="CO177" s="83"/>
      <c r="CP177" s="83"/>
      <c r="CQ177" s="83"/>
      <c r="CR177" s="83"/>
      <c r="CS177" s="83"/>
      <c r="CT177" s="83"/>
      <c r="CU177" s="83"/>
      <c r="CV177" s="83"/>
      <c r="CW177" s="83"/>
      <c r="CX177" s="83"/>
      <c r="CY177" s="83"/>
      <c r="CZ177" s="83"/>
      <c r="DA177" s="83"/>
      <c r="DB177" s="83"/>
      <c r="DC177" s="83"/>
      <c r="DD177" s="83"/>
      <c r="DE177" s="83"/>
      <c r="DF177" s="83"/>
      <c r="DG177" s="83"/>
      <c r="DH177" s="83"/>
      <c r="DI177" s="83"/>
      <c r="DJ177" s="83"/>
      <c r="DK177" s="83"/>
      <c r="DL177" s="83"/>
      <c r="DM177" s="83"/>
      <c r="DN177" s="83"/>
      <c r="DO177" s="83"/>
    </row>
    <row r="178" spans="1:119" s="84" customFormat="1" ht="13.5">
      <c r="A178" s="60"/>
      <c r="B178" s="60"/>
      <c r="C178" s="60"/>
      <c r="D178" s="61"/>
      <c r="E178" s="62"/>
      <c r="F178" s="60"/>
      <c r="G178" s="63"/>
      <c r="H178" s="63"/>
      <c r="I178" s="60"/>
      <c r="J178" s="60"/>
      <c r="K178" s="64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H178" s="83"/>
      <c r="CI178" s="83"/>
      <c r="CJ178" s="83"/>
      <c r="CK178" s="83"/>
      <c r="CL178" s="83"/>
      <c r="CM178" s="83"/>
      <c r="CN178" s="83"/>
      <c r="CO178" s="83"/>
      <c r="CP178" s="83"/>
      <c r="CQ178" s="83"/>
      <c r="CR178" s="83"/>
      <c r="CS178" s="83"/>
      <c r="CT178" s="83"/>
      <c r="CU178" s="83"/>
      <c r="CV178" s="83"/>
      <c r="CW178" s="83"/>
      <c r="CX178" s="83"/>
      <c r="CY178" s="83"/>
      <c r="CZ178" s="83"/>
      <c r="DA178" s="83"/>
      <c r="DB178" s="83"/>
      <c r="DC178" s="83"/>
      <c r="DD178" s="83"/>
      <c r="DE178" s="83"/>
      <c r="DF178" s="83"/>
      <c r="DG178" s="83"/>
      <c r="DH178" s="83"/>
      <c r="DI178" s="83"/>
      <c r="DJ178" s="83"/>
      <c r="DK178" s="83"/>
      <c r="DL178" s="83"/>
      <c r="DM178" s="83"/>
      <c r="DN178" s="83"/>
      <c r="DO178" s="83"/>
    </row>
    <row r="179" spans="1:119" s="84" customFormat="1" ht="13.5">
      <c r="A179" s="60"/>
      <c r="B179" s="60"/>
      <c r="C179" s="60"/>
      <c r="D179" s="61"/>
      <c r="E179" s="62"/>
      <c r="F179" s="60"/>
      <c r="G179" s="63"/>
      <c r="H179" s="63"/>
      <c r="I179" s="60"/>
      <c r="J179" s="60"/>
      <c r="K179" s="64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H179" s="83"/>
      <c r="CI179" s="83"/>
      <c r="CJ179" s="83"/>
      <c r="CK179" s="83"/>
      <c r="CL179" s="83"/>
      <c r="CM179" s="83"/>
      <c r="CN179" s="83"/>
      <c r="CO179" s="83"/>
      <c r="CP179" s="83"/>
      <c r="CQ179" s="83"/>
      <c r="CR179" s="83"/>
      <c r="CS179" s="83"/>
      <c r="CT179" s="83"/>
      <c r="CU179" s="83"/>
      <c r="CV179" s="83"/>
      <c r="CW179" s="83"/>
      <c r="CX179" s="83"/>
      <c r="CY179" s="83"/>
      <c r="CZ179" s="83"/>
      <c r="DA179" s="83"/>
      <c r="DB179" s="83"/>
      <c r="DC179" s="83"/>
      <c r="DD179" s="83"/>
      <c r="DE179" s="83"/>
      <c r="DF179" s="83"/>
      <c r="DG179" s="83"/>
      <c r="DH179" s="83"/>
      <c r="DI179" s="83"/>
      <c r="DJ179" s="83"/>
      <c r="DK179" s="83"/>
      <c r="DL179" s="83"/>
      <c r="DM179" s="83"/>
      <c r="DN179" s="83"/>
      <c r="DO179" s="83"/>
    </row>
    <row r="180" spans="1:119" s="84" customFormat="1" ht="13.5">
      <c r="A180" s="60"/>
      <c r="B180" s="60"/>
      <c r="C180" s="60"/>
      <c r="D180" s="61"/>
      <c r="E180" s="62"/>
      <c r="F180" s="60"/>
      <c r="G180" s="63"/>
      <c r="H180" s="63"/>
      <c r="I180" s="60"/>
      <c r="J180" s="60"/>
      <c r="K180" s="64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H180" s="83"/>
      <c r="CI180" s="83"/>
      <c r="CJ180" s="83"/>
      <c r="CK180" s="83"/>
      <c r="CL180" s="83"/>
      <c r="CM180" s="83"/>
      <c r="CN180" s="83"/>
      <c r="CO180" s="83"/>
      <c r="CP180" s="83"/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3"/>
      <c r="DJ180" s="83"/>
      <c r="DK180" s="83"/>
      <c r="DL180" s="83"/>
      <c r="DM180" s="83"/>
      <c r="DN180" s="83"/>
      <c r="DO180" s="83"/>
    </row>
    <row r="181" spans="1:119" s="84" customFormat="1" ht="13.5">
      <c r="A181" s="60"/>
      <c r="B181" s="60"/>
      <c r="C181" s="60"/>
      <c r="D181" s="61"/>
      <c r="E181" s="62"/>
      <c r="F181" s="60"/>
      <c r="G181" s="63"/>
      <c r="H181" s="63"/>
      <c r="I181" s="60"/>
      <c r="J181" s="60"/>
      <c r="K181" s="64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3"/>
      <c r="BT181" s="83"/>
      <c r="BU181" s="83"/>
      <c r="BV181" s="83"/>
      <c r="BW181" s="83"/>
      <c r="BX181" s="83"/>
      <c r="BY181" s="83"/>
      <c r="BZ181" s="83"/>
      <c r="CA181" s="83"/>
      <c r="CB181" s="83"/>
      <c r="CC181" s="83"/>
      <c r="CD181" s="83"/>
      <c r="CE181" s="83"/>
      <c r="CF181" s="83"/>
      <c r="CG181" s="83"/>
      <c r="CH181" s="83"/>
      <c r="CI181" s="83"/>
      <c r="CJ181" s="83"/>
      <c r="CK181" s="83"/>
      <c r="CL181" s="83"/>
      <c r="CM181" s="83"/>
      <c r="CN181" s="83"/>
      <c r="CO181" s="83"/>
      <c r="CP181" s="83"/>
      <c r="CQ181" s="83"/>
      <c r="CR181" s="83"/>
      <c r="CS181" s="83"/>
      <c r="CT181" s="83"/>
      <c r="CU181" s="83"/>
      <c r="CV181" s="83"/>
      <c r="CW181" s="83"/>
      <c r="CX181" s="83"/>
      <c r="CY181" s="83"/>
      <c r="CZ181" s="83"/>
      <c r="DA181" s="83"/>
      <c r="DB181" s="83"/>
      <c r="DC181" s="83"/>
      <c r="DD181" s="83"/>
      <c r="DE181" s="83"/>
      <c r="DF181" s="83"/>
      <c r="DG181" s="83"/>
      <c r="DH181" s="83"/>
      <c r="DI181" s="83"/>
      <c r="DJ181" s="83"/>
      <c r="DK181" s="83"/>
      <c r="DL181" s="83"/>
      <c r="DM181" s="83"/>
      <c r="DN181" s="83"/>
      <c r="DO181" s="83"/>
    </row>
    <row r="182" spans="1:119" s="84" customFormat="1" ht="13.5">
      <c r="A182" s="60"/>
      <c r="B182" s="60"/>
      <c r="C182" s="60"/>
      <c r="D182" s="61"/>
      <c r="E182" s="62"/>
      <c r="F182" s="60"/>
      <c r="G182" s="63"/>
      <c r="H182" s="63"/>
      <c r="I182" s="60"/>
      <c r="J182" s="60"/>
      <c r="K182" s="64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3"/>
      <c r="BM182" s="83"/>
      <c r="BN182" s="83"/>
      <c r="BO182" s="83"/>
      <c r="BP182" s="83"/>
      <c r="BQ182" s="83"/>
      <c r="BR182" s="83"/>
      <c r="BS182" s="83"/>
      <c r="BT182" s="83"/>
      <c r="BU182" s="83"/>
      <c r="BV182" s="83"/>
      <c r="BW182" s="83"/>
      <c r="BX182" s="83"/>
      <c r="BY182" s="83"/>
      <c r="BZ182" s="83"/>
      <c r="CA182" s="83"/>
      <c r="CB182" s="83"/>
      <c r="CC182" s="83"/>
      <c r="CD182" s="83"/>
      <c r="CE182" s="83"/>
      <c r="CF182" s="83"/>
      <c r="CG182" s="83"/>
      <c r="CH182" s="83"/>
      <c r="CI182" s="83"/>
      <c r="CJ182" s="83"/>
      <c r="CK182" s="83"/>
      <c r="CL182" s="83"/>
      <c r="CM182" s="83"/>
      <c r="CN182" s="83"/>
      <c r="CO182" s="83"/>
      <c r="CP182" s="83"/>
      <c r="CQ182" s="83"/>
      <c r="CR182" s="83"/>
      <c r="CS182" s="83"/>
      <c r="CT182" s="83"/>
      <c r="CU182" s="83"/>
      <c r="CV182" s="83"/>
      <c r="CW182" s="83"/>
      <c r="CX182" s="83"/>
      <c r="CY182" s="83"/>
      <c r="CZ182" s="83"/>
      <c r="DA182" s="83"/>
      <c r="DB182" s="83"/>
      <c r="DC182" s="83"/>
      <c r="DD182" s="83"/>
      <c r="DE182" s="83"/>
      <c r="DF182" s="83"/>
      <c r="DG182" s="83"/>
      <c r="DH182" s="83"/>
      <c r="DI182" s="83"/>
      <c r="DJ182" s="83"/>
      <c r="DK182" s="83"/>
      <c r="DL182" s="83"/>
      <c r="DM182" s="83"/>
      <c r="DN182" s="83"/>
      <c r="DO182" s="83"/>
    </row>
    <row r="183" spans="1:119" s="84" customFormat="1" ht="13.5">
      <c r="A183" s="60"/>
      <c r="B183" s="60"/>
      <c r="C183" s="60"/>
      <c r="D183" s="61"/>
      <c r="E183" s="62"/>
      <c r="F183" s="60"/>
      <c r="G183" s="63"/>
      <c r="H183" s="63"/>
      <c r="I183" s="60"/>
      <c r="J183" s="60"/>
      <c r="K183" s="64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Q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  <c r="CH183" s="83"/>
      <c r="CI183" s="83"/>
      <c r="CJ183" s="83"/>
      <c r="CK183" s="83"/>
      <c r="CL183" s="83"/>
      <c r="CM183" s="83"/>
      <c r="CN183" s="83"/>
      <c r="CO183" s="83"/>
      <c r="CP183" s="83"/>
      <c r="CQ183" s="83"/>
      <c r="CR183" s="83"/>
      <c r="CS183" s="83"/>
      <c r="CT183" s="83"/>
      <c r="CU183" s="83"/>
      <c r="CV183" s="83"/>
      <c r="CW183" s="83"/>
      <c r="CX183" s="83"/>
      <c r="CY183" s="83"/>
      <c r="CZ183" s="83"/>
      <c r="DA183" s="83"/>
      <c r="DB183" s="83"/>
      <c r="DC183" s="83"/>
      <c r="DD183" s="83"/>
      <c r="DE183" s="83"/>
      <c r="DF183" s="83"/>
      <c r="DG183" s="83"/>
      <c r="DH183" s="83"/>
      <c r="DI183" s="83"/>
      <c r="DJ183" s="83"/>
      <c r="DK183" s="83"/>
      <c r="DL183" s="83"/>
      <c r="DM183" s="83"/>
      <c r="DN183" s="83"/>
      <c r="DO183" s="83"/>
    </row>
    <row r="184" spans="1:119" s="84" customFormat="1" ht="13.5">
      <c r="A184" s="60"/>
      <c r="B184" s="60"/>
      <c r="C184" s="60"/>
      <c r="D184" s="61"/>
      <c r="E184" s="62"/>
      <c r="F184" s="60"/>
      <c r="G184" s="63"/>
      <c r="H184" s="63"/>
      <c r="I184" s="60"/>
      <c r="J184" s="60"/>
      <c r="K184" s="64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  <c r="CH184" s="83"/>
      <c r="CI184" s="83"/>
      <c r="CJ184" s="83"/>
      <c r="CK184" s="83"/>
      <c r="CL184" s="83"/>
      <c r="CM184" s="83"/>
      <c r="CN184" s="83"/>
      <c r="CO184" s="83"/>
      <c r="CP184" s="83"/>
      <c r="CQ184" s="83"/>
      <c r="CR184" s="83"/>
      <c r="CS184" s="83"/>
      <c r="CT184" s="83"/>
      <c r="CU184" s="83"/>
      <c r="CV184" s="83"/>
      <c r="CW184" s="83"/>
      <c r="CX184" s="83"/>
      <c r="CY184" s="83"/>
      <c r="CZ184" s="83"/>
      <c r="DA184" s="83"/>
      <c r="DB184" s="83"/>
      <c r="DC184" s="83"/>
      <c r="DD184" s="83"/>
      <c r="DE184" s="83"/>
      <c r="DF184" s="83"/>
      <c r="DG184" s="83"/>
      <c r="DH184" s="83"/>
      <c r="DI184" s="83"/>
      <c r="DJ184" s="83"/>
      <c r="DK184" s="83"/>
      <c r="DL184" s="83"/>
      <c r="DM184" s="83"/>
      <c r="DN184" s="83"/>
      <c r="DO184" s="83"/>
    </row>
    <row r="185" spans="1:119" s="84" customFormat="1" ht="13.5">
      <c r="A185" s="60"/>
      <c r="B185" s="60"/>
      <c r="C185" s="60"/>
      <c r="D185" s="61"/>
      <c r="E185" s="62"/>
      <c r="F185" s="60"/>
      <c r="G185" s="63"/>
      <c r="H185" s="63"/>
      <c r="I185" s="60"/>
      <c r="J185" s="60"/>
      <c r="K185" s="64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Q185" s="83"/>
      <c r="BR185" s="83"/>
      <c r="BS185" s="83"/>
      <c r="BT185" s="83"/>
      <c r="BU185" s="83"/>
      <c r="BV185" s="83"/>
      <c r="BW185" s="83"/>
      <c r="BX185" s="83"/>
      <c r="BY185" s="83"/>
      <c r="BZ185" s="83"/>
      <c r="CA185" s="83"/>
      <c r="CB185" s="83"/>
      <c r="CC185" s="83"/>
      <c r="CD185" s="83"/>
      <c r="CE185" s="83"/>
      <c r="CF185" s="83"/>
      <c r="CG185" s="83"/>
      <c r="CH185" s="83"/>
      <c r="CI185" s="83"/>
      <c r="CJ185" s="83"/>
      <c r="CK185" s="83"/>
      <c r="CL185" s="83"/>
      <c r="CM185" s="83"/>
      <c r="CN185" s="83"/>
      <c r="CO185" s="83"/>
      <c r="CP185" s="83"/>
      <c r="CQ185" s="83"/>
      <c r="CR185" s="83"/>
      <c r="CS185" s="83"/>
      <c r="CT185" s="83"/>
      <c r="CU185" s="83"/>
      <c r="CV185" s="83"/>
      <c r="CW185" s="83"/>
      <c r="CX185" s="83"/>
      <c r="CY185" s="83"/>
      <c r="CZ185" s="83"/>
      <c r="DA185" s="83"/>
      <c r="DB185" s="83"/>
      <c r="DC185" s="83"/>
      <c r="DD185" s="83"/>
      <c r="DE185" s="83"/>
      <c r="DF185" s="83"/>
      <c r="DG185" s="83"/>
      <c r="DH185" s="83"/>
      <c r="DI185" s="83"/>
      <c r="DJ185" s="83"/>
      <c r="DK185" s="83"/>
      <c r="DL185" s="83"/>
      <c r="DM185" s="83"/>
      <c r="DN185" s="83"/>
      <c r="DO185" s="83"/>
    </row>
    <row r="186" spans="1:119" s="84" customFormat="1" ht="13.5">
      <c r="A186" s="60"/>
      <c r="B186" s="60"/>
      <c r="C186" s="60"/>
      <c r="D186" s="61"/>
      <c r="E186" s="62"/>
      <c r="F186" s="60"/>
      <c r="G186" s="63"/>
      <c r="H186" s="63"/>
      <c r="I186" s="60"/>
      <c r="J186" s="60"/>
      <c r="K186" s="64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Q186" s="83"/>
      <c r="BR186" s="83"/>
      <c r="BS186" s="83"/>
      <c r="BT186" s="83"/>
      <c r="BU186" s="83"/>
      <c r="BV186" s="83"/>
      <c r="BW186" s="83"/>
      <c r="BX186" s="83"/>
      <c r="BY186" s="83"/>
      <c r="BZ186" s="83"/>
      <c r="CA186" s="83"/>
      <c r="CB186" s="83"/>
      <c r="CC186" s="83"/>
      <c r="CD186" s="83"/>
      <c r="CE186" s="83"/>
      <c r="CF186" s="83"/>
      <c r="CG186" s="83"/>
      <c r="CH186" s="83"/>
      <c r="CI186" s="83"/>
      <c r="CJ186" s="83"/>
      <c r="CK186" s="83"/>
      <c r="CL186" s="83"/>
      <c r="CM186" s="83"/>
      <c r="CN186" s="83"/>
      <c r="CO186" s="83"/>
      <c r="CP186" s="83"/>
      <c r="CQ186" s="83"/>
      <c r="CR186" s="83"/>
      <c r="CS186" s="83"/>
      <c r="CT186" s="83"/>
      <c r="CU186" s="83"/>
      <c r="CV186" s="83"/>
      <c r="CW186" s="83"/>
      <c r="CX186" s="83"/>
      <c r="CY186" s="83"/>
      <c r="CZ186" s="83"/>
      <c r="DA186" s="83"/>
      <c r="DB186" s="83"/>
      <c r="DC186" s="83"/>
      <c r="DD186" s="83"/>
      <c r="DE186" s="83"/>
      <c r="DF186" s="83"/>
      <c r="DG186" s="83"/>
      <c r="DH186" s="83"/>
      <c r="DI186" s="83"/>
      <c r="DJ186" s="83"/>
      <c r="DK186" s="83"/>
      <c r="DL186" s="83"/>
      <c r="DM186" s="83"/>
      <c r="DN186" s="83"/>
      <c r="DO186" s="83"/>
    </row>
    <row r="187" spans="1:119" s="84" customFormat="1" ht="13.5">
      <c r="A187" s="60"/>
      <c r="B187" s="60"/>
      <c r="C187" s="60"/>
      <c r="D187" s="61"/>
      <c r="E187" s="62"/>
      <c r="F187" s="60"/>
      <c r="G187" s="63"/>
      <c r="H187" s="63"/>
      <c r="I187" s="60"/>
      <c r="J187" s="60"/>
      <c r="K187" s="64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3"/>
      <c r="BT187" s="83"/>
      <c r="BU187" s="83"/>
      <c r="BV187" s="83"/>
      <c r="BW187" s="83"/>
      <c r="BX187" s="83"/>
      <c r="BY187" s="83"/>
      <c r="BZ187" s="83"/>
      <c r="CA187" s="83"/>
      <c r="CB187" s="83"/>
      <c r="CC187" s="83"/>
      <c r="CD187" s="83"/>
      <c r="CE187" s="83"/>
      <c r="CF187" s="83"/>
      <c r="CG187" s="83"/>
      <c r="CH187" s="83"/>
      <c r="CI187" s="83"/>
      <c r="CJ187" s="83"/>
      <c r="CK187" s="83"/>
      <c r="CL187" s="83"/>
      <c r="CM187" s="83"/>
      <c r="CN187" s="83"/>
      <c r="CO187" s="83"/>
      <c r="CP187" s="83"/>
      <c r="CQ187" s="83"/>
      <c r="CR187" s="83"/>
      <c r="CS187" s="83"/>
      <c r="CT187" s="83"/>
      <c r="CU187" s="83"/>
      <c r="CV187" s="83"/>
      <c r="CW187" s="83"/>
      <c r="CX187" s="83"/>
      <c r="CY187" s="83"/>
      <c r="CZ187" s="83"/>
      <c r="DA187" s="83"/>
      <c r="DB187" s="83"/>
      <c r="DC187" s="83"/>
      <c r="DD187" s="83"/>
      <c r="DE187" s="83"/>
      <c r="DF187" s="83"/>
      <c r="DG187" s="83"/>
      <c r="DH187" s="83"/>
      <c r="DI187" s="83"/>
      <c r="DJ187" s="83"/>
      <c r="DK187" s="83"/>
      <c r="DL187" s="83"/>
      <c r="DM187" s="83"/>
      <c r="DN187" s="83"/>
      <c r="DO187" s="83"/>
    </row>
  </sheetData>
  <sheetProtection selectLockedCells="1" selectUnlockedCells="1"/>
  <mergeCells count="5">
    <mergeCell ref="A2:K2"/>
    <mergeCell ref="A3:K3"/>
    <mergeCell ref="A6:C6"/>
    <mergeCell ref="A11:B11"/>
    <mergeCell ref="A58:B58"/>
  </mergeCells>
  <printOptions/>
  <pageMargins left="0.7875" right="0.7875" top="0.984027777777778" bottom="0.7875" header="0.5118055555555556" footer="0.5118110236220472"/>
  <pageSetup horizontalDpi="300" verticalDpi="300" orientation="portrait" paperSize="9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/>
  <cp:lastPrinted>2011-02-19T14:58:04Z</cp:lastPrinted>
  <dcterms:created xsi:type="dcterms:W3CDTF">2000-04-20T06:06:45Z</dcterms:created>
  <dcterms:modified xsi:type="dcterms:W3CDTF">2024-04-17T14:46:50Z</dcterms:modified>
  <cp:category/>
  <cp:version/>
  <cp:contentType/>
  <cp:contentStatus/>
  <cp:revision>6</cp:revision>
</cp:coreProperties>
</file>